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axis\Documents\softtennis\home\game\attached\2026\"/>
    </mc:Choice>
  </mc:AlternateContent>
  <xr:revisionPtr revIDLastSave="0" documentId="8_{791BADCB-9309-424C-8008-8E4B7B8C9E3B}" xr6:coauthVersionLast="47" xr6:coauthVersionMax="47" xr10:uidLastSave="{00000000-0000-0000-0000-000000000000}"/>
  <bookViews>
    <workbookView xWindow="1875" yWindow="1545" windowWidth="26655" windowHeight="13485" tabRatio="882" xr2:uid="{DEAF22CC-2AB2-4032-81FD-A832C27047ED}"/>
  </bookViews>
  <sheets>
    <sheet name="記入例" sheetId="51" r:id="rId1"/>
    <sheet name="参加組数一覧" sheetId="28" r:id="rId2"/>
    <sheet name="data" sheetId="69" r:id="rId3"/>
    <sheet name="一般男子" sheetId="1" r:id="rId4"/>
    <sheet name="男35" sheetId="52" r:id="rId5"/>
    <sheet name="男45" sheetId="53" r:id="rId6"/>
    <sheet name="男50" sheetId="54" r:id="rId7"/>
    <sheet name="男55" sheetId="64" r:id="rId8"/>
    <sheet name="男60" sheetId="56" r:id="rId9"/>
    <sheet name="男65" sheetId="57" r:id="rId10"/>
    <sheet name="男70" sheetId="58" r:id="rId11"/>
    <sheet name="男75" sheetId="73" r:id="rId12"/>
    <sheet name="男80" sheetId="71" r:id="rId13"/>
    <sheet name="一般女子" sheetId="60" r:id="rId14"/>
    <sheet name="女35" sheetId="61" r:id="rId15"/>
    <sheet name="女45" sheetId="62" r:id="rId16"/>
    <sheet name="女50" sheetId="63" r:id="rId17"/>
    <sheet name="女55" sheetId="55" r:id="rId18"/>
    <sheet name="女60" sheetId="65" r:id="rId19"/>
    <sheet name="女65" sheetId="66" r:id="rId20"/>
    <sheet name="女70" sheetId="67" r:id="rId21"/>
    <sheet name="女75" sheetId="74" r:id="rId22"/>
    <sheet name="女80" sheetId="75" r:id="rId23"/>
  </sheets>
  <definedNames>
    <definedName name="_xlnm.Print_Area" localSheetId="13">一般女子!$A$1:$I$77</definedName>
    <definedName name="_xlnm.Print_Area" localSheetId="3">一般男子!$A$1:$I$77</definedName>
    <definedName name="_xlnm.Print_Area" localSheetId="0">記入例!$A$1:$J$27</definedName>
    <definedName name="_xlnm.Print_Area" localSheetId="1">参加組数一覧!$A$1:$E$32</definedName>
    <definedName name="_xlnm.Print_Area" localSheetId="14">女35!$A$1:$I$31</definedName>
    <definedName name="_xlnm.Print_Area" localSheetId="15">女45!$A$1:$I$31</definedName>
    <definedName name="_xlnm.Print_Area" localSheetId="16">女50!$A$1:$I$31</definedName>
    <definedName name="_xlnm.Print_Area" localSheetId="17">女55!$A$1:$I$31</definedName>
    <definedName name="_xlnm.Print_Area" localSheetId="18">女60!$A$1:$I$31</definedName>
    <definedName name="_xlnm.Print_Area" localSheetId="19">女65!$A$1:$I$31</definedName>
    <definedName name="_xlnm.Print_Area" localSheetId="20">女70!$A$1:$I$31</definedName>
    <definedName name="_xlnm.Print_Area" localSheetId="21">女75!$A$1:$I$31</definedName>
    <definedName name="_xlnm.Print_Area" localSheetId="22">女80!$A$1:$I$31</definedName>
    <definedName name="_xlnm.Print_Area" localSheetId="4">男35!$A$1:$I$31</definedName>
    <definedName name="_xlnm.Print_Area" localSheetId="5">男45!$A$1:$I$31</definedName>
    <definedName name="_xlnm.Print_Area" localSheetId="6">男50!$A$1:$I$31</definedName>
    <definedName name="_xlnm.Print_Area" localSheetId="7">男55!$A$1:$I$31</definedName>
    <definedName name="_xlnm.Print_Area" localSheetId="8">男60!$A$1:$I$31</definedName>
    <definedName name="_xlnm.Print_Area" localSheetId="9">男65!$A$1:$I$31</definedName>
    <definedName name="_xlnm.Print_Area" localSheetId="10">男70!$A$1:$I$31</definedName>
    <definedName name="_xlnm.Print_Area" localSheetId="11">男75!$A$1:$I$31</definedName>
    <definedName name="_xlnm.Print_Area" localSheetId="12">男80!$A$1:$I$31</definedName>
    <definedName name="_xlnm.Print_Titles" localSheetId="13">一般女子!$3:$7</definedName>
    <definedName name="_xlnm.Print_Titles" localSheetId="3">一般男子!$3:$7</definedName>
    <definedName name="_xlnm.Print_Titles" localSheetId="14">女35!$3:$7</definedName>
    <definedName name="_xlnm.Print_Titles" localSheetId="15">女45!$3:$7</definedName>
    <definedName name="_xlnm.Print_Titles" localSheetId="16">女50!$3:$7</definedName>
    <definedName name="_xlnm.Print_Titles" localSheetId="17">女55!$3:$7</definedName>
    <definedName name="_xlnm.Print_Titles" localSheetId="18">女60!$3:$7</definedName>
    <definedName name="_xlnm.Print_Titles" localSheetId="19">女65!$3:$7</definedName>
    <definedName name="_xlnm.Print_Titles" localSheetId="20">女70!$3:$7</definedName>
    <definedName name="_xlnm.Print_Titles" localSheetId="21">女75!$3:$7</definedName>
    <definedName name="_xlnm.Print_Titles" localSheetId="22">女80!$3:$7</definedName>
    <definedName name="_xlnm.Print_Titles" localSheetId="4">男35!$3:$7</definedName>
    <definedName name="_xlnm.Print_Titles" localSheetId="5">男45!$3:$7</definedName>
    <definedName name="_xlnm.Print_Titles" localSheetId="6">男50!$3:$7</definedName>
    <definedName name="_xlnm.Print_Titles" localSheetId="7">男55!$3:$7</definedName>
    <definedName name="_xlnm.Print_Titles" localSheetId="8">男60!$3:$7</definedName>
    <definedName name="_xlnm.Print_Titles" localSheetId="9">男65!$3:$7</definedName>
    <definedName name="_xlnm.Print_Titles" localSheetId="10">男70!$3:$7</definedName>
    <definedName name="_xlnm.Print_Titles" localSheetId="11">男75!$3:$7</definedName>
    <definedName name="_xlnm.Print_Titles" localSheetId="12">男80!$3:$7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51" l="1"/>
  <c r="F9" i="51"/>
  <c r="K77" i="75"/>
  <c r="J77" i="75"/>
  <c r="K76" i="75"/>
  <c r="J76" i="75"/>
  <c r="K75" i="75"/>
  <c r="J75" i="75"/>
  <c r="K74" i="75"/>
  <c r="J74" i="75"/>
  <c r="K73" i="75"/>
  <c r="J73" i="75"/>
  <c r="K72" i="75"/>
  <c r="J72" i="75"/>
  <c r="K71" i="75"/>
  <c r="J71" i="75"/>
  <c r="K70" i="75"/>
  <c r="J70" i="75"/>
  <c r="K69" i="75"/>
  <c r="J69" i="75"/>
  <c r="K68" i="75"/>
  <c r="J68" i="75"/>
  <c r="K67" i="75"/>
  <c r="J67" i="75"/>
  <c r="K66" i="75"/>
  <c r="J66" i="75"/>
  <c r="K65" i="75"/>
  <c r="J65" i="75"/>
  <c r="K64" i="75"/>
  <c r="J64" i="75"/>
  <c r="K63" i="75"/>
  <c r="J63" i="75"/>
  <c r="K62" i="75"/>
  <c r="J62" i="75"/>
  <c r="K61" i="75"/>
  <c r="J61" i="75"/>
  <c r="K60" i="75"/>
  <c r="J60" i="75"/>
  <c r="K59" i="75"/>
  <c r="J59" i="75"/>
  <c r="K58" i="75"/>
  <c r="J58" i="75"/>
  <c r="K57" i="75"/>
  <c r="J57" i="75"/>
  <c r="K56" i="75"/>
  <c r="J56" i="75"/>
  <c r="K55" i="75"/>
  <c r="J55" i="75"/>
  <c r="K54" i="75"/>
  <c r="J54" i="75"/>
  <c r="K53" i="75"/>
  <c r="J53" i="75"/>
  <c r="K52" i="75"/>
  <c r="J52" i="75"/>
  <c r="K51" i="75"/>
  <c r="J51" i="75"/>
  <c r="K50" i="75"/>
  <c r="J50" i="75"/>
  <c r="K49" i="75"/>
  <c r="J49" i="75"/>
  <c r="K48" i="75"/>
  <c r="J48" i="75"/>
  <c r="K47" i="75"/>
  <c r="J47" i="75"/>
  <c r="K46" i="75"/>
  <c r="J46" i="75"/>
  <c r="K45" i="75"/>
  <c r="J45" i="75"/>
  <c r="K44" i="75"/>
  <c r="J44" i="75"/>
  <c r="K43" i="75"/>
  <c r="J43" i="75"/>
  <c r="K42" i="75"/>
  <c r="J42" i="75"/>
  <c r="K41" i="75"/>
  <c r="J41" i="75"/>
  <c r="K40" i="75"/>
  <c r="J40" i="75"/>
  <c r="K39" i="75"/>
  <c r="J39" i="75"/>
  <c r="K38" i="75"/>
  <c r="J38" i="75"/>
  <c r="K37" i="75"/>
  <c r="J37" i="75"/>
  <c r="K36" i="75"/>
  <c r="J36" i="75"/>
  <c r="K35" i="75"/>
  <c r="J35" i="75"/>
  <c r="K34" i="75"/>
  <c r="J34" i="75"/>
  <c r="K33" i="75"/>
  <c r="J33" i="75"/>
  <c r="K32" i="75"/>
  <c r="J32" i="75"/>
  <c r="K31" i="75"/>
  <c r="J31" i="75"/>
  <c r="K30" i="75"/>
  <c r="J30" i="75"/>
  <c r="K29" i="75"/>
  <c r="J29" i="75"/>
  <c r="K28" i="75"/>
  <c r="J28" i="75"/>
  <c r="K27" i="75"/>
  <c r="J27" i="75"/>
  <c r="K26" i="75"/>
  <c r="J26" i="75"/>
  <c r="K25" i="75"/>
  <c r="J25" i="75"/>
  <c r="K24" i="75"/>
  <c r="J24" i="75"/>
  <c r="K23" i="75"/>
  <c r="J23" i="75"/>
  <c r="K22" i="75"/>
  <c r="J22" i="75"/>
  <c r="K21" i="75"/>
  <c r="J21" i="75"/>
  <c r="K20" i="75"/>
  <c r="J20" i="75"/>
  <c r="K19" i="75"/>
  <c r="J19" i="75"/>
  <c r="K18" i="75"/>
  <c r="J18" i="75"/>
  <c r="K17" i="75"/>
  <c r="J17" i="75"/>
  <c r="K16" i="75"/>
  <c r="J16" i="75"/>
  <c r="K15" i="75"/>
  <c r="J15" i="75"/>
  <c r="K14" i="75"/>
  <c r="J14" i="75"/>
  <c r="K13" i="75"/>
  <c r="J13" i="75"/>
  <c r="K12" i="75"/>
  <c r="J12" i="75"/>
  <c r="K11" i="75"/>
  <c r="J11" i="75"/>
  <c r="K10" i="75"/>
  <c r="J10" i="75"/>
  <c r="K9" i="75"/>
  <c r="J9" i="75"/>
  <c r="K8" i="75"/>
  <c r="J8" i="75"/>
  <c r="K77" i="74"/>
  <c r="J77" i="74"/>
  <c r="K76" i="74"/>
  <c r="J76" i="74"/>
  <c r="K75" i="74"/>
  <c r="J75" i="74"/>
  <c r="K74" i="74"/>
  <c r="J74" i="74"/>
  <c r="K73" i="74"/>
  <c r="J73" i="74"/>
  <c r="K72" i="74"/>
  <c r="J72" i="74"/>
  <c r="K71" i="74"/>
  <c r="J71" i="74"/>
  <c r="K70" i="74"/>
  <c r="J70" i="74"/>
  <c r="K69" i="74"/>
  <c r="J69" i="74"/>
  <c r="K68" i="74"/>
  <c r="J68" i="74"/>
  <c r="K67" i="74"/>
  <c r="J67" i="74"/>
  <c r="K66" i="74"/>
  <c r="J66" i="74"/>
  <c r="K65" i="74"/>
  <c r="J65" i="74"/>
  <c r="K64" i="74"/>
  <c r="J64" i="74"/>
  <c r="K63" i="74"/>
  <c r="J63" i="74"/>
  <c r="K62" i="74"/>
  <c r="J62" i="74"/>
  <c r="K61" i="74"/>
  <c r="J61" i="74"/>
  <c r="K60" i="74"/>
  <c r="J60" i="74"/>
  <c r="K59" i="74"/>
  <c r="J59" i="74"/>
  <c r="K58" i="74"/>
  <c r="J58" i="74"/>
  <c r="K57" i="74"/>
  <c r="J57" i="74"/>
  <c r="K56" i="74"/>
  <c r="J56" i="74"/>
  <c r="K55" i="74"/>
  <c r="J55" i="74"/>
  <c r="K54" i="74"/>
  <c r="J54" i="74"/>
  <c r="K53" i="74"/>
  <c r="J53" i="74"/>
  <c r="K52" i="74"/>
  <c r="J52" i="74"/>
  <c r="K51" i="74"/>
  <c r="J51" i="74"/>
  <c r="K50" i="74"/>
  <c r="J50" i="74"/>
  <c r="K49" i="74"/>
  <c r="J49" i="74"/>
  <c r="K48" i="74"/>
  <c r="J48" i="74"/>
  <c r="K47" i="74"/>
  <c r="J47" i="74"/>
  <c r="K46" i="74"/>
  <c r="J46" i="74"/>
  <c r="K45" i="74"/>
  <c r="J45" i="74"/>
  <c r="K44" i="74"/>
  <c r="J44" i="74"/>
  <c r="K43" i="74"/>
  <c r="J43" i="74"/>
  <c r="K42" i="74"/>
  <c r="J42" i="74"/>
  <c r="K41" i="74"/>
  <c r="J41" i="74"/>
  <c r="K40" i="74"/>
  <c r="J40" i="74"/>
  <c r="K39" i="74"/>
  <c r="J39" i="74"/>
  <c r="K38" i="74"/>
  <c r="J38" i="74"/>
  <c r="K37" i="74"/>
  <c r="J37" i="74"/>
  <c r="K36" i="74"/>
  <c r="J36" i="74"/>
  <c r="K35" i="74"/>
  <c r="J35" i="74"/>
  <c r="K34" i="74"/>
  <c r="J34" i="74"/>
  <c r="K33" i="74"/>
  <c r="J33" i="74"/>
  <c r="K32" i="74"/>
  <c r="J32" i="74"/>
  <c r="K31" i="74"/>
  <c r="J31" i="74"/>
  <c r="K30" i="74"/>
  <c r="J30" i="74"/>
  <c r="K29" i="74"/>
  <c r="J29" i="74"/>
  <c r="K28" i="74"/>
  <c r="J28" i="74"/>
  <c r="K27" i="74"/>
  <c r="J27" i="74"/>
  <c r="K26" i="74"/>
  <c r="J26" i="74"/>
  <c r="K25" i="74"/>
  <c r="J25" i="74"/>
  <c r="K24" i="74"/>
  <c r="J24" i="74"/>
  <c r="K23" i="74"/>
  <c r="J23" i="74"/>
  <c r="K22" i="74"/>
  <c r="J22" i="74"/>
  <c r="K21" i="74"/>
  <c r="J21" i="74"/>
  <c r="K20" i="74"/>
  <c r="J20" i="74"/>
  <c r="K19" i="74"/>
  <c r="J19" i="74"/>
  <c r="K18" i="74"/>
  <c r="J18" i="74"/>
  <c r="K17" i="74"/>
  <c r="J17" i="74"/>
  <c r="K16" i="74"/>
  <c r="J16" i="74"/>
  <c r="K15" i="74"/>
  <c r="J15" i="74"/>
  <c r="K14" i="74"/>
  <c r="J14" i="74"/>
  <c r="K13" i="74"/>
  <c r="J13" i="74"/>
  <c r="K12" i="74"/>
  <c r="J12" i="74"/>
  <c r="K11" i="74"/>
  <c r="J11" i="74"/>
  <c r="K10" i="74"/>
  <c r="J10" i="74"/>
  <c r="K9" i="74"/>
  <c r="J9" i="74"/>
  <c r="K8" i="74"/>
  <c r="J8" i="74"/>
  <c r="K77" i="67"/>
  <c r="J77" i="67"/>
  <c r="K76" i="67"/>
  <c r="J76" i="67"/>
  <c r="K75" i="67"/>
  <c r="J75" i="67"/>
  <c r="K74" i="67"/>
  <c r="J74" i="67"/>
  <c r="K73" i="67"/>
  <c r="J73" i="67"/>
  <c r="K72" i="67"/>
  <c r="J72" i="67"/>
  <c r="K71" i="67"/>
  <c r="J71" i="67"/>
  <c r="K70" i="67"/>
  <c r="J70" i="67"/>
  <c r="K69" i="67"/>
  <c r="J69" i="67"/>
  <c r="K68" i="67"/>
  <c r="J68" i="67"/>
  <c r="K67" i="67"/>
  <c r="J67" i="67"/>
  <c r="K66" i="67"/>
  <c r="J66" i="67"/>
  <c r="K65" i="67"/>
  <c r="J65" i="67"/>
  <c r="K64" i="67"/>
  <c r="J64" i="67"/>
  <c r="K63" i="67"/>
  <c r="J63" i="67"/>
  <c r="K62" i="67"/>
  <c r="J62" i="67"/>
  <c r="K61" i="67"/>
  <c r="J61" i="67"/>
  <c r="K60" i="67"/>
  <c r="J60" i="67"/>
  <c r="K59" i="67"/>
  <c r="J59" i="67"/>
  <c r="K58" i="67"/>
  <c r="J58" i="67"/>
  <c r="K57" i="67"/>
  <c r="J57" i="67"/>
  <c r="K56" i="67"/>
  <c r="J56" i="67"/>
  <c r="K55" i="67"/>
  <c r="J55" i="67"/>
  <c r="K54" i="67"/>
  <c r="J54" i="67"/>
  <c r="K53" i="67"/>
  <c r="J53" i="67"/>
  <c r="K52" i="67"/>
  <c r="J52" i="67"/>
  <c r="K51" i="67"/>
  <c r="J51" i="67"/>
  <c r="K50" i="67"/>
  <c r="J50" i="67"/>
  <c r="K49" i="67"/>
  <c r="J49" i="67"/>
  <c r="K48" i="67"/>
  <c r="J48" i="67"/>
  <c r="K47" i="67"/>
  <c r="J47" i="67"/>
  <c r="K46" i="67"/>
  <c r="J46" i="67"/>
  <c r="K45" i="67"/>
  <c r="J45" i="67"/>
  <c r="K44" i="67"/>
  <c r="J44" i="67"/>
  <c r="K43" i="67"/>
  <c r="J43" i="67"/>
  <c r="K42" i="67"/>
  <c r="J42" i="67"/>
  <c r="K41" i="67"/>
  <c r="J41" i="67"/>
  <c r="K40" i="67"/>
  <c r="J40" i="67"/>
  <c r="K39" i="67"/>
  <c r="J39" i="67"/>
  <c r="K38" i="67"/>
  <c r="J38" i="67"/>
  <c r="K37" i="67"/>
  <c r="J37" i="67"/>
  <c r="K36" i="67"/>
  <c r="J36" i="67"/>
  <c r="K35" i="67"/>
  <c r="J35" i="67"/>
  <c r="K34" i="67"/>
  <c r="J34" i="67"/>
  <c r="K33" i="67"/>
  <c r="J33" i="67"/>
  <c r="K32" i="67"/>
  <c r="J32" i="67"/>
  <c r="K31" i="67"/>
  <c r="J31" i="67"/>
  <c r="K30" i="67"/>
  <c r="J30" i="67"/>
  <c r="K29" i="67"/>
  <c r="J29" i="67"/>
  <c r="K28" i="67"/>
  <c r="J28" i="67"/>
  <c r="K27" i="67"/>
  <c r="J27" i="67"/>
  <c r="K26" i="67"/>
  <c r="J26" i="67"/>
  <c r="K25" i="67"/>
  <c r="J25" i="67"/>
  <c r="K24" i="67"/>
  <c r="J24" i="67"/>
  <c r="K23" i="67"/>
  <c r="J23" i="67"/>
  <c r="K22" i="67"/>
  <c r="J22" i="67"/>
  <c r="K21" i="67"/>
  <c r="J21" i="67"/>
  <c r="K20" i="67"/>
  <c r="J20" i="67"/>
  <c r="K19" i="67"/>
  <c r="J19" i="67"/>
  <c r="K18" i="67"/>
  <c r="J18" i="67"/>
  <c r="K17" i="67"/>
  <c r="J17" i="67"/>
  <c r="K16" i="67"/>
  <c r="J16" i="67"/>
  <c r="K15" i="67"/>
  <c r="J15" i="67"/>
  <c r="K14" i="67"/>
  <c r="J14" i="67"/>
  <c r="K13" i="67"/>
  <c r="J13" i="67"/>
  <c r="K12" i="67"/>
  <c r="J12" i="67"/>
  <c r="K11" i="67"/>
  <c r="J11" i="67"/>
  <c r="K10" i="67"/>
  <c r="J10" i="67"/>
  <c r="K9" i="67"/>
  <c r="J9" i="67"/>
  <c r="K8" i="67"/>
  <c r="J8" i="67"/>
  <c r="K77" i="66"/>
  <c r="J77" i="66"/>
  <c r="K76" i="66"/>
  <c r="J76" i="66"/>
  <c r="K75" i="66"/>
  <c r="J75" i="66"/>
  <c r="K74" i="66"/>
  <c r="J74" i="66"/>
  <c r="K73" i="66"/>
  <c r="J73" i="66"/>
  <c r="K72" i="66"/>
  <c r="J72" i="66"/>
  <c r="K71" i="66"/>
  <c r="J71" i="66"/>
  <c r="K70" i="66"/>
  <c r="J70" i="66"/>
  <c r="K69" i="66"/>
  <c r="J69" i="66"/>
  <c r="K68" i="66"/>
  <c r="J68" i="66"/>
  <c r="K67" i="66"/>
  <c r="J67" i="66"/>
  <c r="K66" i="66"/>
  <c r="J66" i="66"/>
  <c r="K65" i="66"/>
  <c r="J65" i="66"/>
  <c r="K64" i="66"/>
  <c r="J64" i="66"/>
  <c r="K63" i="66"/>
  <c r="J63" i="66"/>
  <c r="K62" i="66"/>
  <c r="J62" i="66"/>
  <c r="K61" i="66"/>
  <c r="J61" i="66"/>
  <c r="K60" i="66"/>
  <c r="J60" i="66"/>
  <c r="K59" i="66"/>
  <c r="J59" i="66"/>
  <c r="K58" i="66"/>
  <c r="J58" i="66"/>
  <c r="K57" i="66"/>
  <c r="J57" i="66"/>
  <c r="K56" i="66"/>
  <c r="J56" i="66"/>
  <c r="K55" i="66"/>
  <c r="J55" i="66"/>
  <c r="K54" i="66"/>
  <c r="J54" i="66"/>
  <c r="K53" i="66"/>
  <c r="J53" i="66"/>
  <c r="K52" i="66"/>
  <c r="J52" i="66"/>
  <c r="K51" i="66"/>
  <c r="J51" i="66"/>
  <c r="K50" i="66"/>
  <c r="J50" i="66"/>
  <c r="K49" i="66"/>
  <c r="J49" i="66"/>
  <c r="K48" i="66"/>
  <c r="J48" i="66"/>
  <c r="K47" i="66"/>
  <c r="J47" i="66"/>
  <c r="K46" i="66"/>
  <c r="J46" i="66"/>
  <c r="K45" i="66"/>
  <c r="J45" i="66"/>
  <c r="K44" i="66"/>
  <c r="J44" i="66"/>
  <c r="K43" i="66"/>
  <c r="J43" i="66"/>
  <c r="K42" i="66"/>
  <c r="J42" i="66"/>
  <c r="K41" i="66"/>
  <c r="J41" i="66"/>
  <c r="K40" i="66"/>
  <c r="J40" i="66"/>
  <c r="K39" i="66"/>
  <c r="J39" i="66"/>
  <c r="K38" i="66"/>
  <c r="J38" i="66"/>
  <c r="K37" i="66"/>
  <c r="J37" i="66"/>
  <c r="K36" i="66"/>
  <c r="J36" i="66"/>
  <c r="K35" i="66"/>
  <c r="J35" i="66"/>
  <c r="K34" i="66"/>
  <c r="J34" i="66"/>
  <c r="K33" i="66"/>
  <c r="J33" i="66"/>
  <c r="K32" i="66"/>
  <c r="J32" i="66"/>
  <c r="K31" i="66"/>
  <c r="J31" i="66"/>
  <c r="K30" i="66"/>
  <c r="J30" i="66"/>
  <c r="K29" i="66"/>
  <c r="J29" i="66"/>
  <c r="K28" i="66"/>
  <c r="J28" i="66"/>
  <c r="K27" i="66"/>
  <c r="J27" i="66"/>
  <c r="K26" i="66"/>
  <c r="J26" i="66"/>
  <c r="K25" i="66"/>
  <c r="J25" i="66"/>
  <c r="K24" i="66"/>
  <c r="J24" i="66"/>
  <c r="K23" i="66"/>
  <c r="J23" i="66"/>
  <c r="K22" i="66"/>
  <c r="J22" i="66"/>
  <c r="K21" i="66"/>
  <c r="J21" i="66"/>
  <c r="K20" i="66"/>
  <c r="J20" i="66"/>
  <c r="K19" i="66"/>
  <c r="J19" i="66"/>
  <c r="K18" i="66"/>
  <c r="J18" i="66"/>
  <c r="K17" i="66"/>
  <c r="J17" i="66"/>
  <c r="K16" i="66"/>
  <c r="J16" i="66"/>
  <c r="K15" i="66"/>
  <c r="J15" i="66"/>
  <c r="K14" i="66"/>
  <c r="J14" i="66"/>
  <c r="K13" i="66"/>
  <c r="J13" i="66"/>
  <c r="K12" i="66"/>
  <c r="J12" i="66"/>
  <c r="K11" i="66"/>
  <c r="J11" i="66"/>
  <c r="K10" i="66"/>
  <c r="J10" i="66"/>
  <c r="K9" i="66"/>
  <c r="J9" i="66"/>
  <c r="K8" i="66"/>
  <c r="J8" i="66"/>
  <c r="K77" i="65"/>
  <c r="J77" i="65"/>
  <c r="K76" i="65"/>
  <c r="J76" i="65"/>
  <c r="K75" i="65"/>
  <c r="J75" i="65"/>
  <c r="K74" i="65"/>
  <c r="J74" i="65"/>
  <c r="K73" i="65"/>
  <c r="J73" i="65"/>
  <c r="K72" i="65"/>
  <c r="J72" i="65"/>
  <c r="K71" i="65"/>
  <c r="J71" i="65"/>
  <c r="K70" i="65"/>
  <c r="J70" i="65"/>
  <c r="K69" i="65"/>
  <c r="J69" i="65"/>
  <c r="K68" i="65"/>
  <c r="J68" i="65"/>
  <c r="K67" i="65"/>
  <c r="J67" i="65"/>
  <c r="K66" i="65"/>
  <c r="J66" i="65"/>
  <c r="K65" i="65"/>
  <c r="J65" i="65"/>
  <c r="K64" i="65"/>
  <c r="J64" i="65"/>
  <c r="K63" i="65"/>
  <c r="J63" i="65"/>
  <c r="K62" i="65"/>
  <c r="J62" i="65"/>
  <c r="K61" i="65"/>
  <c r="J61" i="65"/>
  <c r="K60" i="65"/>
  <c r="J60" i="65"/>
  <c r="K59" i="65"/>
  <c r="J59" i="65"/>
  <c r="K58" i="65"/>
  <c r="J58" i="65"/>
  <c r="K57" i="65"/>
  <c r="J57" i="65"/>
  <c r="K56" i="65"/>
  <c r="J56" i="65"/>
  <c r="K55" i="65"/>
  <c r="J55" i="65"/>
  <c r="K54" i="65"/>
  <c r="J54" i="65"/>
  <c r="K53" i="65"/>
  <c r="J53" i="65"/>
  <c r="K52" i="65"/>
  <c r="J52" i="65"/>
  <c r="K51" i="65"/>
  <c r="J51" i="65"/>
  <c r="K50" i="65"/>
  <c r="J50" i="65"/>
  <c r="K49" i="65"/>
  <c r="J49" i="65"/>
  <c r="K48" i="65"/>
  <c r="J48" i="65"/>
  <c r="K47" i="65"/>
  <c r="J47" i="65"/>
  <c r="K46" i="65"/>
  <c r="J46" i="65"/>
  <c r="K45" i="65"/>
  <c r="J45" i="65"/>
  <c r="K44" i="65"/>
  <c r="J44" i="65"/>
  <c r="K43" i="65"/>
  <c r="J43" i="65"/>
  <c r="K42" i="65"/>
  <c r="J42" i="65"/>
  <c r="K41" i="65"/>
  <c r="J41" i="65"/>
  <c r="K40" i="65"/>
  <c r="J40" i="65"/>
  <c r="K39" i="65"/>
  <c r="J39" i="65"/>
  <c r="K38" i="65"/>
  <c r="J38" i="65"/>
  <c r="K37" i="65"/>
  <c r="J37" i="65"/>
  <c r="K36" i="65"/>
  <c r="J36" i="65"/>
  <c r="K35" i="65"/>
  <c r="J35" i="65"/>
  <c r="K34" i="65"/>
  <c r="J34" i="65"/>
  <c r="K33" i="65"/>
  <c r="J33" i="65"/>
  <c r="K32" i="65"/>
  <c r="J32" i="65"/>
  <c r="K31" i="65"/>
  <c r="J31" i="65"/>
  <c r="K30" i="65"/>
  <c r="J30" i="65"/>
  <c r="K29" i="65"/>
  <c r="J29" i="65"/>
  <c r="K28" i="65"/>
  <c r="J28" i="65"/>
  <c r="K27" i="65"/>
  <c r="J27" i="65"/>
  <c r="K26" i="65"/>
  <c r="J26" i="65"/>
  <c r="K25" i="65"/>
  <c r="J25" i="65"/>
  <c r="K24" i="65"/>
  <c r="J24" i="65"/>
  <c r="K23" i="65"/>
  <c r="J23" i="65"/>
  <c r="K22" i="65"/>
  <c r="J22" i="65"/>
  <c r="K21" i="65"/>
  <c r="J21" i="65"/>
  <c r="K20" i="65"/>
  <c r="J20" i="65"/>
  <c r="K19" i="65"/>
  <c r="J19" i="65"/>
  <c r="K18" i="65"/>
  <c r="J18" i="65"/>
  <c r="K17" i="65"/>
  <c r="J17" i="65"/>
  <c r="K16" i="65"/>
  <c r="J16" i="65"/>
  <c r="K15" i="65"/>
  <c r="J15" i="65"/>
  <c r="K14" i="65"/>
  <c r="J14" i="65"/>
  <c r="K13" i="65"/>
  <c r="J13" i="65"/>
  <c r="K12" i="65"/>
  <c r="J12" i="65"/>
  <c r="K11" i="65"/>
  <c r="J11" i="65"/>
  <c r="K10" i="65"/>
  <c r="J10" i="65"/>
  <c r="K9" i="65"/>
  <c r="J9" i="65"/>
  <c r="K8" i="65"/>
  <c r="J8" i="65"/>
  <c r="K77" i="55"/>
  <c r="J77" i="55"/>
  <c r="K76" i="55"/>
  <c r="J76" i="55"/>
  <c r="K75" i="55"/>
  <c r="J75" i="55"/>
  <c r="K74" i="55"/>
  <c r="J74" i="55"/>
  <c r="K73" i="55"/>
  <c r="J73" i="55"/>
  <c r="K72" i="55"/>
  <c r="J72" i="55"/>
  <c r="K71" i="55"/>
  <c r="J71" i="55"/>
  <c r="K70" i="55"/>
  <c r="J70" i="55"/>
  <c r="K69" i="55"/>
  <c r="J69" i="55"/>
  <c r="K68" i="55"/>
  <c r="J68" i="55"/>
  <c r="K67" i="55"/>
  <c r="J67" i="55"/>
  <c r="K66" i="55"/>
  <c r="J66" i="55"/>
  <c r="K65" i="55"/>
  <c r="J65" i="55"/>
  <c r="K64" i="55"/>
  <c r="J64" i="55"/>
  <c r="K63" i="55"/>
  <c r="J63" i="55"/>
  <c r="K62" i="55"/>
  <c r="J62" i="55"/>
  <c r="K61" i="55"/>
  <c r="J61" i="55"/>
  <c r="K60" i="55"/>
  <c r="J60" i="55"/>
  <c r="K59" i="55"/>
  <c r="J59" i="55"/>
  <c r="K58" i="55"/>
  <c r="J58" i="55"/>
  <c r="K57" i="55"/>
  <c r="J57" i="55"/>
  <c r="K56" i="55"/>
  <c r="J56" i="55"/>
  <c r="K55" i="55"/>
  <c r="J55" i="55"/>
  <c r="K54" i="55"/>
  <c r="J54" i="55"/>
  <c r="K53" i="55"/>
  <c r="J53" i="55"/>
  <c r="K52" i="55"/>
  <c r="J52" i="55"/>
  <c r="K51" i="55"/>
  <c r="J51" i="55"/>
  <c r="K50" i="55"/>
  <c r="J50" i="55"/>
  <c r="K49" i="55"/>
  <c r="J49" i="55"/>
  <c r="K48" i="55"/>
  <c r="J48" i="55"/>
  <c r="K47" i="55"/>
  <c r="J47" i="55"/>
  <c r="K46" i="55"/>
  <c r="J46" i="55"/>
  <c r="K45" i="55"/>
  <c r="J45" i="55"/>
  <c r="K44" i="55"/>
  <c r="J44" i="55"/>
  <c r="K43" i="55"/>
  <c r="J43" i="55"/>
  <c r="K42" i="55"/>
  <c r="J42" i="55"/>
  <c r="K41" i="55"/>
  <c r="J41" i="55"/>
  <c r="K40" i="55"/>
  <c r="J40" i="55"/>
  <c r="K39" i="55"/>
  <c r="J39" i="55"/>
  <c r="K38" i="55"/>
  <c r="J38" i="55"/>
  <c r="K37" i="55"/>
  <c r="J37" i="55"/>
  <c r="K36" i="55"/>
  <c r="J36" i="55"/>
  <c r="K35" i="55"/>
  <c r="J35" i="55"/>
  <c r="K34" i="55"/>
  <c r="J34" i="55"/>
  <c r="K33" i="55"/>
  <c r="J33" i="55"/>
  <c r="K32" i="55"/>
  <c r="J32" i="55"/>
  <c r="K31" i="55"/>
  <c r="J31" i="55"/>
  <c r="K30" i="55"/>
  <c r="J30" i="55"/>
  <c r="K29" i="55"/>
  <c r="J29" i="55"/>
  <c r="K28" i="55"/>
  <c r="J28" i="55"/>
  <c r="K27" i="55"/>
  <c r="J27" i="55"/>
  <c r="K26" i="55"/>
  <c r="J26" i="55"/>
  <c r="K25" i="55"/>
  <c r="J25" i="55"/>
  <c r="K24" i="55"/>
  <c r="J24" i="55"/>
  <c r="K23" i="55"/>
  <c r="J23" i="55"/>
  <c r="K22" i="55"/>
  <c r="J22" i="55"/>
  <c r="K21" i="55"/>
  <c r="J21" i="55"/>
  <c r="K20" i="55"/>
  <c r="J20" i="55"/>
  <c r="K19" i="55"/>
  <c r="J19" i="55"/>
  <c r="K18" i="55"/>
  <c r="J18" i="55"/>
  <c r="K17" i="55"/>
  <c r="J17" i="55"/>
  <c r="K16" i="55"/>
  <c r="J16" i="55"/>
  <c r="K15" i="55"/>
  <c r="J15" i="55"/>
  <c r="K14" i="55"/>
  <c r="J14" i="55"/>
  <c r="K13" i="55"/>
  <c r="J13" i="55"/>
  <c r="K12" i="55"/>
  <c r="J12" i="55"/>
  <c r="K11" i="55"/>
  <c r="J11" i="55"/>
  <c r="K10" i="55"/>
  <c r="J10" i="55"/>
  <c r="K9" i="55"/>
  <c r="J9" i="55"/>
  <c r="K8" i="55"/>
  <c r="J8" i="55"/>
  <c r="K77" i="63"/>
  <c r="J77" i="63"/>
  <c r="K76" i="63"/>
  <c r="J76" i="63"/>
  <c r="K75" i="63"/>
  <c r="J75" i="63"/>
  <c r="K74" i="63"/>
  <c r="J74" i="63"/>
  <c r="K73" i="63"/>
  <c r="J73" i="63"/>
  <c r="K72" i="63"/>
  <c r="J72" i="63"/>
  <c r="K71" i="63"/>
  <c r="J71" i="63"/>
  <c r="K70" i="63"/>
  <c r="J70" i="63"/>
  <c r="K69" i="63"/>
  <c r="J69" i="63"/>
  <c r="K68" i="63"/>
  <c r="J68" i="63"/>
  <c r="K67" i="63"/>
  <c r="J67" i="63"/>
  <c r="K66" i="63"/>
  <c r="J66" i="63"/>
  <c r="K65" i="63"/>
  <c r="J65" i="63"/>
  <c r="K64" i="63"/>
  <c r="J64" i="63"/>
  <c r="K63" i="63"/>
  <c r="J63" i="63"/>
  <c r="K62" i="63"/>
  <c r="J62" i="63"/>
  <c r="K61" i="63"/>
  <c r="J61" i="63"/>
  <c r="K60" i="63"/>
  <c r="J60" i="63"/>
  <c r="K59" i="63"/>
  <c r="J59" i="63"/>
  <c r="K58" i="63"/>
  <c r="J58" i="63"/>
  <c r="K57" i="63"/>
  <c r="J57" i="63"/>
  <c r="K56" i="63"/>
  <c r="J56" i="63"/>
  <c r="K55" i="63"/>
  <c r="J55" i="63"/>
  <c r="K54" i="63"/>
  <c r="J54" i="63"/>
  <c r="K53" i="63"/>
  <c r="J53" i="63"/>
  <c r="K52" i="63"/>
  <c r="J52" i="63"/>
  <c r="K51" i="63"/>
  <c r="J51" i="63"/>
  <c r="K50" i="63"/>
  <c r="J50" i="63"/>
  <c r="K49" i="63"/>
  <c r="J49" i="63"/>
  <c r="K48" i="63"/>
  <c r="J48" i="63"/>
  <c r="K47" i="63"/>
  <c r="J47" i="63"/>
  <c r="K46" i="63"/>
  <c r="J46" i="63"/>
  <c r="K45" i="63"/>
  <c r="J45" i="63"/>
  <c r="K44" i="63"/>
  <c r="J44" i="63"/>
  <c r="K43" i="63"/>
  <c r="J43" i="63"/>
  <c r="K42" i="63"/>
  <c r="J42" i="63"/>
  <c r="K41" i="63"/>
  <c r="J41" i="63"/>
  <c r="K40" i="63"/>
  <c r="J40" i="63"/>
  <c r="K39" i="63"/>
  <c r="J39" i="63"/>
  <c r="K38" i="63"/>
  <c r="J38" i="63"/>
  <c r="K37" i="63"/>
  <c r="J37" i="63"/>
  <c r="K36" i="63"/>
  <c r="J36" i="63"/>
  <c r="K35" i="63"/>
  <c r="J35" i="63"/>
  <c r="K34" i="63"/>
  <c r="J34" i="63"/>
  <c r="K33" i="63"/>
  <c r="J33" i="63"/>
  <c r="K32" i="63"/>
  <c r="J32" i="63"/>
  <c r="K31" i="63"/>
  <c r="J31" i="63"/>
  <c r="K30" i="63"/>
  <c r="J30" i="63"/>
  <c r="K29" i="63"/>
  <c r="J29" i="63"/>
  <c r="K28" i="63"/>
  <c r="J28" i="63"/>
  <c r="K27" i="63"/>
  <c r="J27" i="63"/>
  <c r="K26" i="63"/>
  <c r="J26" i="63"/>
  <c r="K25" i="63"/>
  <c r="J25" i="63"/>
  <c r="K24" i="63"/>
  <c r="J24" i="63"/>
  <c r="K23" i="63"/>
  <c r="J23" i="63"/>
  <c r="K22" i="63"/>
  <c r="J22" i="63"/>
  <c r="K21" i="63"/>
  <c r="J21" i="63"/>
  <c r="K20" i="63"/>
  <c r="J20" i="63"/>
  <c r="K19" i="63"/>
  <c r="J19" i="63"/>
  <c r="K18" i="63"/>
  <c r="J18" i="63"/>
  <c r="K17" i="63"/>
  <c r="J17" i="63"/>
  <c r="K16" i="63"/>
  <c r="J16" i="63"/>
  <c r="K15" i="63"/>
  <c r="J15" i="63"/>
  <c r="K14" i="63"/>
  <c r="J14" i="63"/>
  <c r="K13" i="63"/>
  <c r="J13" i="63"/>
  <c r="K12" i="63"/>
  <c r="J12" i="63"/>
  <c r="K11" i="63"/>
  <c r="J11" i="63"/>
  <c r="K10" i="63"/>
  <c r="J10" i="63"/>
  <c r="K9" i="63"/>
  <c r="J9" i="63"/>
  <c r="K8" i="63"/>
  <c r="J8" i="63"/>
  <c r="K77" i="62"/>
  <c r="J77" i="62"/>
  <c r="K76" i="62"/>
  <c r="J76" i="62"/>
  <c r="K75" i="62"/>
  <c r="J75" i="62"/>
  <c r="K74" i="62"/>
  <c r="J74" i="62"/>
  <c r="K73" i="62"/>
  <c r="J73" i="62"/>
  <c r="K72" i="62"/>
  <c r="J72" i="62"/>
  <c r="K71" i="62"/>
  <c r="J71" i="62"/>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K12" i="62"/>
  <c r="J12" i="62"/>
  <c r="K11" i="62"/>
  <c r="J11" i="62"/>
  <c r="K10" i="62"/>
  <c r="J10" i="62"/>
  <c r="K9" i="62"/>
  <c r="J9" i="62"/>
  <c r="K8" i="62"/>
  <c r="J8" i="62"/>
  <c r="K77" i="61"/>
  <c r="J77" i="61"/>
  <c r="K76" i="61"/>
  <c r="J76" i="61"/>
  <c r="K75" i="61"/>
  <c r="J75" i="61"/>
  <c r="K74" i="61"/>
  <c r="J74" i="61"/>
  <c r="K73" i="61"/>
  <c r="J73" i="61"/>
  <c r="K72" i="61"/>
  <c r="J72" i="61"/>
  <c r="K71" i="61"/>
  <c r="J71" i="61"/>
  <c r="K70" i="61"/>
  <c r="J70" i="61"/>
  <c r="K69" i="61"/>
  <c r="J69" i="61"/>
  <c r="K68" i="61"/>
  <c r="J68" i="61"/>
  <c r="K67" i="61"/>
  <c r="J67" i="61"/>
  <c r="K66" i="61"/>
  <c r="J66" i="61"/>
  <c r="K65" i="61"/>
  <c r="J65" i="61"/>
  <c r="K64" i="61"/>
  <c r="J64" i="61"/>
  <c r="K63" i="61"/>
  <c r="J63" i="61"/>
  <c r="K62" i="61"/>
  <c r="J62" i="61"/>
  <c r="K61" i="61"/>
  <c r="J61" i="61"/>
  <c r="K60" i="61"/>
  <c r="J60" i="61"/>
  <c r="K59" i="61"/>
  <c r="J59" i="61"/>
  <c r="K58" i="61"/>
  <c r="J58" i="61"/>
  <c r="K57" i="61"/>
  <c r="J57" i="61"/>
  <c r="K56" i="61"/>
  <c r="J56" i="61"/>
  <c r="K55" i="61"/>
  <c r="J55" i="61"/>
  <c r="K54" i="61"/>
  <c r="J54" i="61"/>
  <c r="K53" i="61"/>
  <c r="J53" i="61"/>
  <c r="K52" i="61"/>
  <c r="J52" i="61"/>
  <c r="K51" i="61"/>
  <c r="J51" i="61"/>
  <c r="K50" i="61"/>
  <c r="J50" i="61"/>
  <c r="K49" i="61"/>
  <c r="J49" i="61"/>
  <c r="K48" i="61"/>
  <c r="J48" i="61"/>
  <c r="K47" i="61"/>
  <c r="J47" i="61"/>
  <c r="K46" i="61"/>
  <c r="J46" i="61"/>
  <c r="K45" i="61"/>
  <c r="J45" i="61"/>
  <c r="K44" i="61"/>
  <c r="J44" i="61"/>
  <c r="K43" i="61"/>
  <c r="J43" i="61"/>
  <c r="K42" i="61"/>
  <c r="J42" i="61"/>
  <c r="K41" i="61"/>
  <c r="J41" i="61"/>
  <c r="K40" i="61"/>
  <c r="J40" i="61"/>
  <c r="K39" i="61"/>
  <c r="J39" i="61"/>
  <c r="K38" i="61"/>
  <c r="J38" i="61"/>
  <c r="K37" i="61"/>
  <c r="J37" i="61"/>
  <c r="K36" i="61"/>
  <c r="J36" i="61"/>
  <c r="K35" i="61"/>
  <c r="J35" i="61"/>
  <c r="K34" i="61"/>
  <c r="J34" i="61"/>
  <c r="K33" i="61"/>
  <c r="J33" i="61"/>
  <c r="K32" i="61"/>
  <c r="J32" i="61"/>
  <c r="K31" i="61"/>
  <c r="J31" i="61"/>
  <c r="K30" i="61"/>
  <c r="J30" i="61"/>
  <c r="K29" i="61"/>
  <c r="J29" i="61"/>
  <c r="K28" i="61"/>
  <c r="J28" i="61"/>
  <c r="K27" i="61"/>
  <c r="J27" i="61"/>
  <c r="K26" i="61"/>
  <c r="J26" i="61"/>
  <c r="K25" i="61"/>
  <c r="J25" i="61"/>
  <c r="K24" i="61"/>
  <c r="J24" i="61"/>
  <c r="K23" i="61"/>
  <c r="J23" i="61"/>
  <c r="K22" i="61"/>
  <c r="J22" i="61"/>
  <c r="K21" i="61"/>
  <c r="J21" i="61"/>
  <c r="K20" i="61"/>
  <c r="J20" i="61"/>
  <c r="K19" i="61"/>
  <c r="J19" i="61"/>
  <c r="K18" i="61"/>
  <c r="J18" i="61"/>
  <c r="K17" i="61"/>
  <c r="J17" i="61"/>
  <c r="K16" i="61"/>
  <c r="J16" i="61"/>
  <c r="K15" i="61"/>
  <c r="J15" i="61"/>
  <c r="K14" i="61"/>
  <c r="J14" i="61"/>
  <c r="K13" i="61"/>
  <c r="J13" i="61"/>
  <c r="K12" i="61"/>
  <c r="J12" i="61"/>
  <c r="K11" i="61"/>
  <c r="J11" i="61"/>
  <c r="K10" i="61"/>
  <c r="J10" i="61"/>
  <c r="K9" i="61"/>
  <c r="J9" i="61"/>
  <c r="K8" i="61"/>
  <c r="J8" i="61"/>
  <c r="K77" i="60"/>
  <c r="J77" i="60"/>
  <c r="K76" i="60"/>
  <c r="J76" i="60"/>
  <c r="K75" i="60"/>
  <c r="J75" i="60"/>
  <c r="K74" i="60"/>
  <c r="J74" i="60"/>
  <c r="K73" i="60"/>
  <c r="J73" i="60"/>
  <c r="K72" i="60"/>
  <c r="J72" i="60"/>
  <c r="K71" i="60"/>
  <c r="J71" i="60"/>
  <c r="K70" i="60"/>
  <c r="J70" i="60"/>
  <c r="K69" i="60"/>
  <c r="J69" i="60"/>
  <c r="K68" i="60"/>
  <c r="J68" i="60"/>
  <c r="K67" i="60"/>
  <c r="J67" i="60"/>
  <c r="K66" i="60"/>
  <c r="J66" i="60"/>
  <c r="K65" i="60"/>
  <c r="J65" i="60"/>
  <c r="K64" i="60"/>
  <c r="J64" i="60"/>
  <c r="K63" i="60"/>
  <c r="J63" i="60"/>
  <c r="K62" i="60"/>
  <c r="J62" i="60"/>
  <c r="K61" i="60"/>
  <c r="J61" i="60"/>
  <c r="K60" i="60"/>
  <c r="J60" i="60"/>
  <c r="K59" i="60"/>
  <c r="J59" i="60"/>
  <c r="K58" i="60"/>
  <c r="J58" i="60"/>
  <c r="K57" i="60"/>
  <c r="J57" i="60"/>
  <c r="K56" i="60"/>
  <c r="J56" i="60"/>
  <c r="K55" i="60"/>
  <c r="J55" i="60"/>
  <c r="K54" i="60"/>
  <c r="J54" i="60"/>
  <c r="K53" i="60"/>
  <c r="J53" i="60"/>
  <c r="K52" i="60"/>
  <c r="J52" i="60"/>
  <c r="K51" i="60"/>
  <c r="J51" i="60"/>
  <c r="K50" i="60"/>
  <c r="J50" i="60"/>
  <c r="K49" i="60"/>
  <c r="J49" i="60"/>
  <c r="K48" i="60"/>
  <c r="J48" i="60"/>
  <c r="K47" i="60"/>
  <c r="J47" i="60"/>
  <c r="K46" i="60"/>
  <c r="J46" i="60"/>
  <c r="K45" i="60"/>
  <c r="J45" i="60"/>
  <c r="K44" i="60"/>
  <c r="J44" i="60"/>
  <c r="K43" i="60"/>
  <c r="J43" i="60"/>
  <c r="K42" i="60"/>
  <c r="J42" i="60"/>
  <c r="K41" i="60"/>
  <c r="J41" i="60"/>
  <c r="K40" i="60"/>
  <c r="J40" i="60"/>
  <c r="K39" i="60"/>
  <c r="J39" i="60"/>
  <c r="K38" i="60"/>
  <c r="J38" i="60"/>
  <c r="K37" i="60"/>
  <c r="J37" i="60"/>
  <c r="K36" i="60"/>
  <c r="J36" i="60"/>
  <c r="K35" i="60"/>
  <c r="J35" i="60"/>
  <c r="K34" i="60"/>
  <c r="J34" i="60"/>
  <c r="K33" i="60"/>
  <c r="J33" i="60"/>
  <c r="K32" i="60"/>
  <c r="J32" i="60"/>
  <c r="K31" i="60"/>
  <c r="J31" i="60"/>
  <c r="K30" i="60"/>
  <c r="J30" i="60"/>
  <c r="K29" i="60"/>
  <c r="J29" i="60"/>
  <c r="K28" i="60"/>
  <c r="J28" i="60"/>
  <c r="K27" i="60"/>
  <c r="J27" i="60"/>
  <c r="K26" i="60"/>
  <c r="J26" i="60"/>
  <c r="K25" i="60"/>
  <c r="J25" i="60"/>
  <c r="K24" i="60"/>
  <c r="J24" i="60"/>
  <c r="K23" i="60"/>
  <c r="J23" i="60"/>
  <c r="K22" i="60"/>
  <c r="J22" i="60"/>
  <c r="K21" i="60"/>
  <c r="J21" i="60"/>
  <c r="K20" i="60"/>
  <c r="J20" i="60"/>
  <c r="K19" i="60"/>
  <c r="J19" i="60"/>
  <c r="K18" i="60"/>
  <c r="J18" i="60"/>
  <c r="K17" i="60"/>
  <c r="J17" i="60"/>
  <c r="K16" i="60"/>
  <c r="J16" i="60"/>
  <c r="K15" i="60"/>
  <c r="J15" i="60"/>
  <c r="K14" i="60"/>
  <c r="J14" i="60"/>
  <c r="K13" i="60"/>
  <c r="J13" i="60"/>
  <c r="K12" i="60"/>
  <c r="J12" i="60"/>
  <c r="K11" i="60"/>
  <c r="J11" i="60"/>
  <c r="K10" i="60"/>
  <c r="J10" i="60"/>
  <c r="K9" i="60"/>
  <c r="J9" i="60"/>
  <c r="K8" i="60"/>
  <c r="J8" i="60"/>
  <c r="K77" i="71"/>
  <c r="J77" i="71"/>
  <c r="K76" i="71"/>
  <c r="J76" i="71"/>
  <c r="K75" i="71"/>
  <c r="J75" i="71"/>
  <c r="K74" i="71"/>
  <c r="J74" i="71"/>
  <c r="K73" i="71"/>
  <c r="J73" i="71"/>
  <c r="K72" i="71"/>
  <c r="J72" i="71"/>
  <c r="K71" i="71"/>
  <c r="J71" i="71"/>
  <c r="K70" i="71"/>
  <c r="J70" i="71"/>
  <c r="K69" i="71"/>
  <c r="J69" i="71"/>
  <c r="K68" i="71"/>
  <c r="J68" i="71"/>
  <c r="K67" i="71"/>
  <c r="J67" i="71"/>
  <c r="K66" i="71"/>
  <c r="J66" i="71"/>
  <c r="K65" i="71"/>
  <c r="J65" i="71"/>
  <c r="K64" i="71"/>
  <c r="J64" i="71"/>
  <c r="K63" i="71"/>
  <c r="J63" i="71"/>
  <c r="K62" i="71"/>
  <c r="J62" i="71"/>
  <c r="K61" i="71"/>
  <c r="J61" i="71"/>
  <c r="K60" i="71"/>
  <c r="J60" i="71"/>
  <c r="K59" i="71"/>
  <c r="J59" i="71"/>
  <c r="K58" i="71"/>
  <c r="J58" i="71"/>
  <c r="K57" i="71"/>
  <c r="J57" i="71"/>
  <c r="K56" i="71"/>
  <c r="J56" i="71"/>
  <c r="K55" i="71"/>
  <c r="J55" i="71"/>
  <c r="K54" i="71"/>
  <c r="J54" i="71"/>
  <c r="K53" i="71"/>
  <c r="J53" i="71"/>
  <c r="K52" i="71"/>
  <c r="J52" i="71"/>
  <c r="K51" i="71"/>
  <c r="J51" i="71"/>
  <c r="K50" i="71"/>
  <c r="J50" i="71"/>
  <c r="K49" i="71"/>
  <c r="J49" i="71"/>
  <c r="K48" i="71"/>
  <c r="J48" i="71"/>
  <c r="K47" i="71"/>
  <c r="J47" i="71"/>
  <c r="K46" i="71"/>
  <c r="J46" i="71"/>
  <c r="K45" i="71"/>
  <c r="J45" i="71"/>
  <c r="K44" i="71"/>
  <c r="J44" i="71"/>
  <c r="K43" i="71"/>
  <c r="J43" i="71"/>
  <c r="K42" i="71"/>
  <c r="J42" i="71"/>
  <c r="K41" i="71"/>
  <c r="J41" i="71"/>
  <c r="K40" i="71"/>
  <c r="J40" i="71"/>
  <c r="K39" i="71"/>
  <c r="J39" i="71"/>
  <c r="K38" i="71"/>
  <c r="J38" i="71"/>
  <c r="K37" i="71"/>
  <c r="J37" i="71"/>
  <c r="K36" i="71"/>
  <c r="J36" i="71"/>
  <c r="K35" i="71"/>
  <c r="J35" i="71"/>
  <c r="K34" i="71"/>
  <c r="J34" i="71"/>
  <c r="K33" i="71"/>
  <c r="J33" i="71"/>
  <c r="K32" i="71"/>
  <c r="J32" i="71"/>
  <c r="K31" i="71"/>
  <c r="J31" i="71"/>
  <c r="K30" i="71"/>
  <c r="J30" i="71"/>
  <c r="K29" i="71"/>
  <c r="J29" i="71"/>
  <c r="K28" i="71"/>
  <c r="J28" i="71"/>
  <c r="K27" i="71"/>
  <c r="J27" i="71"/>
  <c r="K26" i="71"/>
  <c r="J26" i="71"/>
  <c r="K25" i="71"/>
  <c r="J25" i="71"/>
  <c r="K24" i="71"/>
  <c r="J24" i="71"/>
  <c r="K23" i="71"/>
  <c r="J23" i="71"/>
  <c r="K22" i="71"/>
  <c r="J22" i="71"/>
  <c r="K21" i="71"/>
  <c r="J21" i="71"/>
  <c r="K20" i="71"/>
  <c r="J20" i="71"/>
  <c r="K19" i="71"/>
  <c r="J19" i="71"/>
  <c r="K18" i="71"/>
  <c r="J18" i="71"/>
  <c r="K17" i="71"/>
  <c r="J17" i="71"/>
  <c r="K16" i="71"/>
  <c r="J16" i="71"/>
  <c r="K15" i="71"/>
  <c r="J15" i="71"/>
  <c r="K14" i="71"/>
  <c r="J14" i="71"/>
  <c r="K13" i="71"/>
  <c r="J13" i="71"/>
  <c r="K12" i="71"/>
  <c r="J12" i="71"/>
  <c r="K11" i="71"/>
  <c r="J11" i="71"/>
  <c r="K10" i="71"/>
  <c r="J10" i="71"/>
  <c r="K9" i="71"/>
  <c r="J9" i="71"/>
  <c r="K8" i="71"/>
  <c r="J8" i="71"/>
  <c r="K77" i="73"/>
  <c r="J77" i="73"/>
  <c r="K76" i="73"/>
  <c r="J76" i="73"/>
  <c r="K75" i="73"/>
  <c r="J75" i="73"/>
  <c r="K74" i="73"/>
  <c r="J74" i="73"/>
  <c r="K73" i="73"/>
  <c r="J73" i="73"/>
  <c r="K72" i="73"/>
  <c r="J72" i="73"/>
  <c r="K71" i="73"/>
  <c r="J71" i="73"/>
  <c r="K70" i="73"/>
  <c r="J70" i="73"/>
  <c r="K69" i="73"/>
  <c r="J69" i="73"/>
  <c r="K68" i="73"/>
  <c r="J68" i="73"/>
  <c r="K67" i="73"/>
  <c r="J67" i="73"/>
  <c r="K66" i="73"/>
  <c r="J66" i="73"/>
  <c r="K65" i="73"/>
  <c r="J65" i="73"/>
  <c r="K64" i="73"/>
  <c r="J64" i="73"/>
  <c r="K63" i="73"/>
  <c r="J63" i="73"/>
  <c r="K62" i="73"/>
  <c r="J62" i="73"/>
  <c r="K61" i="73"/>
  <c r="J61" i="73"/>
  <c r="K60" i="73"/>
  <c r="J60" i="73"/>
  <c r="K59" i="73"/>
  <c r="J59" i="73"/>
  <c r="K58" i="73"/>
  <c r="J58" i="73"/>
  <c r="K57" i="73"/>
  <c r="J57" i="73"/>
  <c r="K56" i="73"/>
  <c r="J56" i="73"/>
  <c r="K55" i="73"/>
  <c r="J55" i="73"/>
  <c r="K54" i="73"/>
  <c r="J54" i="73"/>
  <c r="K53" i="73"/>
  <c r="J53" i="73"/>
  <c r="K52" i="73"/>
  <c r="J52" i="73"/>
  <c r="K51" i="73"/>
  <c r="J51" i="73"/>
  <c r="K50" i="73"/>
  <c r="J50" i="73"/>
  <c r="K49" i="73"/>
  <c r="J49" i="73"/>
  <c r="K48" i="73"/>
  <c r="J48" i="73"/>
  <c r="K47" i="73"/>
  <c r="J47" i="73"/>
  <c r="K46" i="73"/>
  <c r="J46" i="73"/>
  <c r="K45" i="73"/>
  <c r="J45" i="73"/>
  <c r="K44" i="73"/>
  <c r="J44" i="73"/>
  <c r="K43" i="73"/>
  <c r="J43" i="73"/>
  <c r="K42" i="73"/>
  <c r="J42" i="73"/>
  <c r="K41" i="73"/>
  <c r="J41" i="73"/>
  <c r="K40" i="73"/>
  <c r="J40" i="73"/>
  <c r="K39" i="73"/>
  <c r="J39" i="73"/>
  <c r="K38" i="73"/>
  <c r="J38" i="73"/>
  <c r="K37" i="73"/>
  <c r="J37" i="73"/>
  <c r="K36" i="73"/>
  <c r="J36" i="73"/>
  <c r="K35" i="73"/>
  <c r="J35" i="73"/>
  <c r="K34" i="73"/>
  <c r="J34" i="73"/>
  <c r="K33" i="73"/>
  <c r="J33" i="73"/>
  <c r="K32" i="73"/>
  <c r="J32" i="73"/>
  <c r="K31" i="73"/>
  <c r="J31" i="73"/>
  <c r="K30" i="73"/>
  <c r="J30" i="73"/>
  <c r="K29" i="73"/>
  <c r="J29" i="73"/>
  <c r="K28" i="73"/>
  <c r="J28" i="73"/>
  <c r="K27" i="73"/>
  <c r="J27" i="73"/>
  <c r="K26" i="73"/>
  <c r="J26" i="73"/>
  <c r="K25" i="73"/>
  <c r="J25" i="73"/>
  <c r="K24" i="73"/>
  <c r="J24" i="73"/>
  <c r="K23" i="73"/>
  <c r="J23" i="73"/>
  <c r="K22" i="73"/>
  <c r="J22" i="73"/>
  <c r="K21" i="73"/>
  <c r="J21" i="73"/>
  <c r="K20" i="73"/>
  <c r="J20" i="73"/>
  <c r="K19" i="73"/>
  <c r="J19" i="73"/>
  <c r="K18" i="73"/>
  <c r="J18" i="73"/>
  <c r="K17" i="73"/>
  <c r="J17" i="73"/>
  <c r="K16" i="73"/>
  <c r="J16" i="73"/>
  <c r="K15" i="73"/>
  <c r="J15" i="73"/>
  <c r="K14" i="73"/>
  <c r="J14" i="73"/>
  <c r="K13" i="73"/>
  <c r="J13" i="73"/>
  <c r="K12" i="73"/>
  <c r="J12" i="73"/>
  <c r="K11" i="73"/>
  <c r="J11" i="73"/>
  <c r="K10" i="73"/>
  <c r="J10" i="73"/>
  <c r="K9" i="73"/>
  <c r="J9" i="73"/>
  <c r="K8" i="73"/>
  <c r="J8" i="73"/>
  <c r="K77" i="58"/>
  <c r="J77" i="58"/>
  <c r="K76" i="58"/>
  <c r="J76" i="58"/>
  <c r="K75" i="58"/>
  <c r="J75" i="58"/>
  <c r="K74" i="58"/>
  <c r="J74" i="58"/>
  <c r="K73" i="58"/>
  <c r="J73" i="58"/>
  <c r="K72" i="58"/>
  <c r="J72" i="58"/>
  <c r="K71" i="58"/>
  <c r="J71" i="58"/>
  <c r="K70" i="58"/>
  <c r="J70" i="58"/>
  <c r="K69" i="58"/>
  <c r="J69" i="58"/>
  <c r="K68" i="58"/>
  <c r="J68" i="58"/>
  <c r="K67" i="58"/>
  <c r="J67" i="58"/>
  <c r="K66" i="58"/>
  <c r="J66" i="58"/>
  <c r="K65" i="58"/>
  <c r="J65" i="58"/>
  <c r="K64" i="58"/>
  <c r="J64" i="58"/>
  <c r="K63" i="58"/>
  <c r="J63" i="58"/>
  <c r="K62" i="58"/>
  <c r="J62" i="58"/>
  <c r="K61" i="58"/>
  <c r="J61" i="58"/>
  <c r="K60" i="58"/>
  <c r="J60" i="58"/>
  <c r="K59" i="58"/>
  <c r="J59" i="58"/>
  <c r="K58" i="58"/>
  <c r="J58" i="58"/>
  <c r="K57" i="58"/>
  <c r="J57" i="58"/>
  <c r="K56" i="58"/>
  <c r="J56" i="58"/>
  <c r="K55" i="58"/>
  <c r="J55" i="58"/>
  <c r="K54" i="58"/>
  <c r="J54" i="58"/>
  <c r="K53" i="58"/>
  <c r="J53" i="58"/>
  <c r="K52" i="58"/>
  <c r="J52" i="58"/>
  <c r="K51" i="58"/>
  <c r="J51" i="58"/>
  <c r="K50" i="58"/>
  <c r="J50" i="58"/>
  <c r="K49" i="58"/>
  <c r="J49" i="58"/>
  <c r="K48" i="58"/>
  <c r="J48" i="58"/>
  <c r="K47" i="58"/>
  <c r="J47" i="58"/>
  <c r="K46" i="58"/>
  <c r="J46" i="58"/>
  <c r="K45" i="58"/>
  <c r="J45" i="58"/>
  <c r="K44" i="58"/>
  <c r="J44" i="58"/>
  <c r="K43" i="58"/>
  <c r="J43" i="58"/>
  <c r="K42" i="58"/>
  <c r="J42" i="58"/>
  <c r="K41" i="58"/>
  <c r="J41" i="58"/>
  <c r="K40" i="58"/>
  <c r="J40" i="58"/>
  <c r="K39" i="58"/>
  <c r="J39" i="58"/>
  <c r="K38" i="58"/>
  <c r="J38" i="58"/>
  <c r="K37" i="58"/>
  <c r="J37" i="58"/>
  <c r="K36" i="58"/>
  <c r="J36" i="58"/>
  <c r="K35" i="58"/>
  <c r="J35" i="58"/>
  <c r="K34" i="58"/>
  <c r="J34" i="58"/>
  <c r="K33" i="58"/>
  <c r="J33" i="58"/>
  <c r="K32" i="58"/>
  <c r="J32" i="58"/>
  <c r="K31" i="58"/>
  <c r="J31" i="58"/>
  <c r="K30" i="58"/>
  <c r="J30" i="58"/>
  <c r="K29" i="58"/>
  <c r="J29" i="58"/>
  <c r="K28" i="58"/>
  <c r="J28" i="58"/>
  <c r="K27" i="58"/>
  <c r="J27" i="58"/>
  <c r="K26" i="58"/>
  <c r="J26" i="58"/>
  <c r="K25" i="58"/>
  <c r="J25" i="58"/>
  <c r="K24" i="58"/>
  <c r="J24" i="58"/>
  <c r="K23" i="58"/>
  <c r="J23" i="58"/>
  <c r="K22" i="58"/>
  <c r="J22" i="58"/>
  <c r="K21" i="58"/>
  <c r="J21" i="58"/>
  <c r="K20" i="58"/>
  <c r="J20" i="58"/>
  <c r="K19" i="58"/>
  <c r="J19" i="58"/>
  <c r="K18" i="58"/>
  <c r="J18" i="58"/>
  <c r="K17" i="58"/>
  <c r="J17" i="58"/>
  <c r="K16" i="58"/>
  <c r="J16" i="58"/>
  <c r="K15" i="58"/>
  <c r="J15" i="58"/>
  <c r="K14" i="58"/>
  <c r="J14" i="58"/>
  <c r="K13" i="58"/>
  <c r="J13" i="58"/>
  <c r="K12" i="58"/>
  <c r="J12" i="58"/>
  <c r="K11" i="58"/>
  <c r="J11" i="58"/>
  <c r="K10" i="58"/>
  <c r="J10" i="58"/>
  <c r="K9" i="58"/>
  <c r="J9" i="58"/>
  <c r="K8" i="58"/>
  <c r="J8" i="58"/>
  <c r="K77" i="57"/>
  <c r="J77" i="57"/>
  <c r="K76" i="57"/>
  <c r="J76" i="57"/>
  <c r="K75" i="57"/>
  <c r="J75" i="57"/>
  <c r="K74" i="57"/>
  <c r="J74" i="57"/>
  <c r="K73" i="57"/>
  <c r="J73" i="57"/>
  <c r="K72" i="57"/>
  <c r="J72" i="57"/>
  <c r="K71" i="57"/>
  <c r="J71" i="57"/>
  <c r="K70" i="57"/>
  <c r="J70" i="57"/>
  <c r="K69" i="57"/>
  <c r="J69" i="57"/>
  <c r="K68" i="57"/>
  <c r="J68" i="57"/>
  <c r="K67" i="57"/>
  <c r="J67" i="57"/>
  <c r="K66" i="57"/>
  <c r="J66" i="57"/>
  <c r="K65" i="57"/>
  <c r="J65" i="57"/>
  <c r="K64" i="57"/>
  <c r="J64" i="57"/>
  <c r="K63" i="57"/>
  <c r="J63" i="57"/>
  <c r="K62" i="57"/>
  <c r="J62" i="57"/>
  <c r="K61" i="57"/>
  <c r="J61" i="57"/>
  <c r="K60" i="57"/>
  <c r="J60" i="57"/>
  <c r="K59" i="57"/>
  <c r="J59" i="57"/>
  <c r="K58" i="57"/>
  <c r="J58" i="57"/>
  <c r="K57" i="57"/>
  <c r="J57" i="57"/>
  <c r="K56" i="57"/>
  <c r="J56" i="57"/>
  <c r="K55" i="57"/>
  <c r="J55" i="57"/>
  <c r="K54" i="57"/>
  <c r="J54" i="57"/>
  <c r="K53" i="57"/>
  <c r="J53" i="57"/>
  <c r="K52" i="57"/>
  <c r="J52" i="57"/>
  <c r="K51" i="57"/>
  <c r="J51" i="57"/>
  <c r="K50" i="57"/>
  <c r="J50" i="57"/>
  <c r="K49" i="57"/>
  <c r="J49" i="57"/>
  <c r="K48" i="57"/>
  <c r="J48" i="57"/>
  <c r="K47" i="57"/>
  <c r="J47" i="57"/>
  <c r="K46" i="57"/>
  <c r="J46" i="57"/>
  <c r="K45" i="57"/>
  <c r="J45" i="57"/>
  <c r="K44" i="57"/>
  <c r="J44" i="57"/>
  <c r="K43" i="57"/>
  <c r="J43" i="57"/>
  <c r="K42" i="57"/>
  <c r="J42" i="57"/>
  <c r="K41" i="57"/>
  <c r="J41" i="57"/>
  <c r="K40" i="57"/>
  <c r="J40" i="57"/>
  <c r="K39" i="57"/>
  <c r="J39" i="57"/>
  <c r="K38" i="57"/>
  <c r="J38" i="57"/>
  <c r="K37" i="57"/>
  <c r="J37" i="57"/>
  <c r="K36" i="57"/>
  <c r="J36" i="57"/>
  <c r="K35" i="57"/>
  <c r="J35" i="57"/>
  <c r="K34" i="57"/>
  <c r="J34" i="57"/>
  <c r="K33" i="57"/>
  <c r="J33" i="57"/>
  <c r="K32" i="57"/>
  <c r="J32" i="57"/>
  <c r="K31" i="57"/>
  <c r="J31" i="57"/>
  <c r="K30" i="57"/>
  <c r="J30" i="57"/>
  <c r="K29" i="57"/>
  <c r="J29" i="57"/>
  <c r="K28" i="57"/>
  <c r="J28" i="57"/>
  <c r="K27" i="57"/>
  <c r="J27" i="57"/>
  <c r="K26" i="57"/>
  <c r="J26" i="57"/>
  <c r="K25" i="57"/>
  <c r="J25" i="57"/>
  <c r="K24" i="57"/>
  <c r="J24" i="57"/>
  <c r="K23" i="57"/>
  <c r="J23" i="57"/>
  <c r="K22" i="57"/>
  <c r="J22" i="57"/>
  <c r="K21" i="57"/>
  <c r="J21" i="57"/>
  <c r="K20" i="57"/>
  <c r="J20" i="57"/>
  <c r="K19" i="57"/>
  <c r="J19" i="57"/>
  <c r="K18" i="57"/>
  <c r="J18" i="57"/>
  <c r="K17" i="57"/>
  <c r="J17" i="57"/>
  <c r="K16" i="57"/>
  <c r="J16" i="57"/>
  <c r="K15" i="57"/>
  <c r="J15" i="57"/>
  <c r="K14" i="57"/>
  <c r="J14" i="57"/>
  <c r="K13" i="57"/>
  <c r="J13" i="57"/>
  <c r="K12" i="57"/>
  <c r="J12" i="57"/>
  <c r="K11" i="57"/>
  <c r="J11" i="57"/>
  <c r="K10" i="57"/>
  <c r="J10" i="57"/>
  <c r="K9" i="57"/>
  <c r="J9" i="57"/>
  <c r="K8" i="57"/>
  <c r="J8" i="57"/>
  <c r="K77" i="56"/>
  <c r="J77" i="56"/>
  <c r="K76" i="56"/>
  <c r="J76" i="56"/>
  <c r="K75" i="56"/>
  <c r="J75" i="56"/>
  <c r="K74" i="56"/>
  <c r="J74" i="56"/>
  <c r="K73" i="56"/>
  <c r="J73" i="56"/>
  <c r="K72" i="56"/>
  <c r="J72" i="56"/>
  <c r="K71" i="56"/>
  <c r="J71" i="56"/>
  <c r="K70" i="56"/>
  <c r="J70" i="56"/>
  <c r="K69" i="56"/>
  <c r="J69" i="56"/>
  <c r="K68" i="56"/>
  <c r="J68" i="56"/>
  <c r="K67" i="56"/>
  <c r="J67" i="56"/>
  <c r="K66" i="56"/>
  <c r="J66" i="56"/>
  <c r="K65" i="56"/>
  <c r="J65" i="56"/>
  <c r="K64" i="56"/>
  <c r="J64" i="56"/>
  <c r="K63" i="56"/>
  <c r="J63" i="56"/>
  <c r="K62" i="56"/>
  <c r="J62" i="56"/>
  <c r="K61" i="56"/>
  <c r="J61" i="56"/>
  <c r="K60" i="56"/>
  <c r="J60" i="56"/>
  <c r="K59" i="56"/>
  <c r="J59" i="56"/>
  <c r="K58" i="56"/>
  <c r="J58" i="56"/>
  <c r="K57" i="56"/>
  <c r="J57" i="56"/>
  <c r="K56" i="56"/>
  <c r="J56" i="56"/>
  <c r="K55" i="56"/>
  <c r="J55" i="56"/>
  <c r="K54" i="56"/>
  <c r="J54" i="56"/>
  <c r="K53" i="56"/>
  <c r="J53" i="56"/>
  <c r="K52" i="56"/>
  <c r="J52" i="56"/>
  <c r="K51" i="56"/>
  <c r="J51" i="56"/>
  <c r="K50" i="56"/>
  <c r="J50" i="56"/>
  <c r="K49" i="56"/>
  <c r="J49" i="56"/>
  <c r="K48" i="56"/>
  <c r="J48" i="56"/>
  <c r="K47" i="56"/>
  <c r="J47" i="56"/>
  <c r="K46" i="56"/>
  <c r="J46" i="56"/>
  <c r="K45" i="56"/>
  <c r="J45" i="56"/>
  <c r="K44" i="56"/>
  <c r="J44" i="56"/>
  <c r="K43" i="56"/>
  <c r="J43" i="56"/>
  <c r="K42" i="56"/>
  <c r="J42" i="56"/>
  <c r="K41" i="56"/>
  <c r="J41" i="56"/>
  <c r="K40" i="56"/>
  <c r="J40" i="56"/>
  <c r="K39" i="56"/>
  <c r="J39" i="56"/>
  <c r="K38" i="56"/>
  <c r="J38" i="56"/>
  <c r="K37" i="56"/>
  <c r="J37" i="56"/>
  <c r="K36" i="56"/>
  <c r="J36" i="56"/>
  <c r="K35" i="56"/>
  <c r="J35" i="56"/>
  <c r="K34" i="56"/>
  <c r="J34" i="56"/>
  <c r="K33" i="56"/>
  <c r="J33" i="56"/>
  <c r="K32" i="56"/>
  <c r="J32" i="56"/>
  <c r="K31" i="56"/>
  <c r="J31" i="56"/>
  <c r="K30" i="56"/>
  <c r="J30" i="56"/>
  <c r="K29" i="56"/>
  <c r="J29" i="56"/>
  <c r="K28" i="56"/>
  <c r="J28" i="56"/>
  <c r="K27" i="56"/>
  <c r="J27" i="56"/>
  <c r="K26" i="56"/>
  <c r="J26" i="56"/>
  <c r="K25" i="56"/>
  <c r="J25" i="56"/>
  <c r="K24" i="56"/>
  <c r="J24" i="56"/>
  <c r="K23" i="56"/>
  <c r="J23" i="56"/>
  <c r="K22" i="56"/>
  <c r="J22" i="56"/>
  <c r="K21" i="56"/>
  <c r="J21" i="56"/>
  <c r="K20" i="56"/>
  <c r="J20" i="56"/>
  <c r="K19" i="56"/>
  <c r="J19" i="56"/>
  <c r="K18" i="56"/>
  <c r="J18" i="56"/>
  <c r="K17" i="56"/>
  <c r="J17" i="56"/>
  <c r="K16" i="56"/>
  <c r="J16" i="56"/>
  <c r="K15" i="56"/>
  <c r="J15" i="56"/>
  <c r="K14" i="56"/>
  <c r="J14" i="56"/>
  <c r="K13" i="56"/>
  <c r="J13" i="56"/>
  <c r="K12" i="56"/>
  <c r="J12" i="56"/>
  <c r="K11" i="56"/>
  <c r="J11" i="56"/>
  <c r="K10" i="56"/>
  <c r="J10" i="56"/>
  <c r="K9" i="56"/>
  <c r="J9" i="56"/>
  <c r="K8" i="56"/>
  <c r="J8" i="56"/>
  <c r="K77" i="64"/>
  <c r="J77" i="64"/>
  <c r="K76" i="64"/>
  <c r="J76" i="64"/>
  <c r="K75" i="64"/>
  <c r="J75" i="64"/>
  <c r="K74" i="64"/>
  <c r="J74" i="64"/>
  <c r="K73" i="64"/>
  <c r="J73" i="64"/>
  <c r="K72" i="64"/>
  <c r="J72" i="64"/>
  <c r="K71" i="64"/>
  <c r="J71" i="64"/>
  <c r="K70" i="64"/>
  <c r="J70" i="64"/>
  <c r="K69" i="64"/>
  <c r="J69" i="64"/>
  <c r="K68" i="64"/>
  <c r="J68" i="64"/>
  <c r="K67" i="64"/>
  <c r="J67" i="64"/>
  <c r="K66" i="64"/>
  <c r="J66" i="64"/>
  <c r="K65" i="64"/>
  <c r="J65" i="64"/>
  <c r="K64" i="64"/>
  <c r="J64" i="64"/>
  <c r="K63" i="64"/>
  <c r="J63" i="64"/>
  <c r="K62" i="64"/>
  <c r="J62" i="64"/>
  <c r="K61" i="64"/>
  <c r="J61" i="64"/>
  <c r="K60" i="64"/>
  <c r="J60" i="64"/>
  <c r="K59" i="64"/>
  <c r="J59" i="64"/>
  <c r="K58" i="64"/>
  <c r="J58" i="64"/>
  <c r="K57" i="64"/>
  <c r="J57" i="64"/>
  <c r="K56" i="64"/>
  <c r="J56" i="64"/>
  <c r="K55" i="64"/>
  <c r="J55" i="64"/>
  <c r="K54" i="64"/>
  <c r="J54" i="64"/>
  <c r="K53" i="64"/>
  <c r="J53" i="64"/>
  <c r="K52" i="64"/>
  <c r="J52" i="64"/>
  <c r="K51" i="64"/>
  <c r="J51" i="64"/>
  <c r="K50" i="64"/>
  <c r="J50" i="64"/>
  <c r="K49" i="64"/>
  <c r="J49" i="64"/>
  <c r="K48" i="64"/>
  <c r="J48" i="64"/>
  <c r="K47" i="64"/>
  <c r="J47" i="64"/>
  <c r="K46" i="64"/>
  <c r="J46" i="64"/>
  <c r="K45" i="64"/>
  <c r="J45" i="64"/>
  <c r="K44" i="64"/>
  <c r="J44" i="64"/>
  <c r="K43" i="64"/>
  <c r="J43" i="64"/>
  <c r="K42" i="64"/>
  <c r="J42" i="64"/>
  <c r="K41" i="64"/>
  <c r="J41" i="64"/>
  <c r="K40" i="64"/>
  <c r="J40" i="64"/>
  <c r="K39" i="64"/>
  <c r="J39" i="64"/>
  <c r="K38" i="64"/>
  <c r="J38" i="64"/>
  <c r="K37" i="64"/>
  <c r="J37" i="64"/>
  <c r="K36" i="64"/>
  <c r="J36" i="64"/>
  <c r="K35" i="64"/>
  <c r="J35" i="64"/>
  <c r="K34" i="64"/>
  <c r="J34" i="64"/>
  <c r="K33" i="64"/>
  <c r="J33" i="64"/>
  <c r="K32" i="64"/>
  <c r="J32" i="64"/>
  <c r="K31" i="64"/>
  <c r="J31" i="64"/>
  <c r="K30" i="64"/>
  <c r="J30" i="64"/>
  <c r="K29" i="64"/>
  <c r="J29" i="64"/>
  <c r="K28" i="64"/>
  <c r="J28" i="64"/>
  <c r="K27" i="64"/>
  <c r="J27" i="64"/>
  <c r="K26" i="64"/>
  <c r="J26" i="64"/>
  <c r="K25" i="64"/>
  <c r="J25" i="64"/>
  <c r="K24" i="64"/>
  <c r="J24" i="64"/>
  <c r="K23" i="64"/>
  <c r="J23" i="64"/>
  <c r="K22" i="64"/>
  <c r="J22" i="64"/>
  <c r="K21" i="64"/>
  <c r="J21" i="64"/>
  <c r="K20" i="64"/>
  <c r="J20" i="64"/>
  <c r="K19" i="64"/>
  <c r="J19" i="64"/>
  <c r="K18" i="64"/>
  <c r="J18" i="64"/>
  <c r="K17" i="64"/>
  <c r="J17" i="64"/>
  <c r="K16" i="64"/>
  <c r="J16" i="64"/>
  <c r="K15" i="64"/>
  <c r="J15" i="64"/>
  <c r="K14" i="64"/>
  <c r="J14" i="64"/>
  <c r="K13" i="64"/>
  <c r="J13" i="64"/>
  <c r="K12" i="64"/>
  <c r="J12" i="64"/>
  <c r="K11" i="64"/>
  <c r="J11" i="64"/>
  <c r="K10" i="64"/>
  <c r="J10" i="64"/>
  <c r="K9" i="64"/>
  <c r="J9" i="64"/>
  <c r="K8" i="64"/>
  <c r="J8" i="64"/>
  <c r="K77" i="54"/>
  <c r="J77" i="54"/>
  <c r="K76" i="54"/>
  <c r="J76" i="54"/>
  <c r="K75" i="54"/>
  <c r="J75" i="54"/>
  <c r="K74" i="54"/>
  <c r="J74" i="54"/>
  <c r="K73" i="54"/>
  <c r="J73" i="54"/>
  <c r="K72" i="54"/>
  <c r="J72" i="54"/>
  <c r="K71" i="54"/>
  <c r="J71" i="54"/>
  <c r="K70" i="54"/>
  <c r="J70" i="54"/>
  <c r="K69" i="54"/>
  <c r="J69" i="54"/>
  <c r="K68" i="54"/>
  <c r="J68" i="54"/>
  <c r="K67" i="54"/>
  <c r="J67" i="54"/>
  <c r="K66" i="54"/>
  <c r="J66" i="54"/>
  <c r="K65" i="54"/>
  <c r="J65" i="54"/>
  <c r="K64" i="54"/>
  <c r="J64" i="54"/>
  <c r="K63" i="54"/>
  <c r="J63" i="54"/>
  <c r="K62" i="54"/>
  <c r="J62" i="54"/>
  <c r="K61" i="54"/>
  <c r="J61" i="54"/>
  <c r="K60" i="54"/>
  <c r="J60" i="54"/>
  <c r="K59" i="54"/>
  <c r="J59" i="54"/>
  <c r="K58" i="54"/>
  <c r="J58" i="54"/>
  <c r="K57" i="54"/>
  <c r="J57" i="54"/>
  <c r="K56" i="54"/>
  <c r="J56" i="54"/>
  <c r="K55" i="54"/>
  <c r="J55" i="54"/>
  <c r="K54" i="54"/>
  <c r="J54" i="54"/>
  <c r="K53" i="54"/>
  <c r="J53" i="54"/>
  <c r="K52" i="54"/>
  <c r="J52" i="54"/>
  <c r="K51" i="54"/>
  <c r="J51" i="54"/>
  <c r="K50" i="54"/>
  <c r="J50" i="54"/>
  <c r="K49" i="54"/>
  <c r="J49" i="54"/>
  <c r="K48" i="54"/>
  <c r="J48" i="54"/>
  <c r="K47" i="54"/>
  <c r="J47" i="54"/>
  <c r="K46" i="54"/>
  <c r="J46" i="54"/>
  <c r="K45" i="54"/>
  <c r="J45" i="54"/>
  <c r="K44" i="54"/>
  <c r="J44" i="54"/>
  <c r="K43" i="54"/>
  <c r="J43" i="54"/>
  <c r="K42" i="54"/>
  <c r="J42" i="54"/>
  <c r="K41" i="54"/>
  <c r="J41" i="54"/>
  <c r="K40" i="54"/>
  <c r="J40" i="54"/>
  <c r="K39" i="54"/>
  <c r="J39" i="54"/>
  <c r="K38" i="54"/>
  <c r="J38" i="54"/>
  <c r="K37" i="54"/>
  <c r="J37" i="54"/>
  <c r="K36" i="54"/>
  <c r="J36" i="54"/>
  <c r="K35" i="54"/>
  <c r="J35" i="54"/>
  <c r="K34" i="54"/>
  <c r="J34" i="54"/>
  <c r="K33" i="54"/>
  <c r="J33" i="54"/>
  <c r="K32" i="54"/>
  <c r="J32" i="54"/>
  <c r="K31" i="54"/>
  <c r="J31" i="54"/>
  <c r="K30" i="54"/>
  <c r="J30" i="54"/>
  <c r="K29" i="54"/>
  <c r="J29" i="54"/>
  <c r="K28" i="54"/>
  <c r="J28" i="54"/>
  <c r="K27" i="54"/>
  <c r="J27" i="54"/>
  <c r="K26" i="54"/>
  <c r="J26" i="54"/>
  <c r="K25" i="54"/>
  <c r="J25" i="54"/>
  <c r="K24" i="54"/>
  <c r="J24" i="54"/>
  <c r="K23" i="54"/>
  <c r="J23" i="54"/>
  <c r="K22" i="54"/>
  <c r="J22" i="54"/>
  <c r="K21" i="54"/>
  <c r="J21" i="54"/>
  <c r="K20" i="54"/>
  <c r="J20" i="54"/>
  <c r="K19" i="54"/>
  <c r="J19" i="54"/>
  <c r="K18" i="54"/>
  <c r="J18" i="54"/>
  <c r="K17" i="54"/>
  <c r="J17" i="54"/>
  <c r="K16" i="54"/>
  <c r="J16" i="54"/>
  <c r="K15" i="54"/>
  <c r="J15" i="54"/>
  <c r="K14" i="54"/>
  <c r="J14" i="54"/>
  <c r="K13" i="54"/>
  <c r="J13" i="54"/>
  <c r="K12" i="54"/>
  <c r="J12" i="54"/>
  <c r="K11" i="54"/>
  <c r="J11" i="54"/>
  <c r="K10" i="54"/>
  <c r="J10" i="54"/>
  <c r="K9" i="54"/>
  <c r="J9" i="54"/>
  <c r="K8" i="54"/>
  <c r="J8" i="54"/>
  <c r="K77" i="53"/>
  <c r="J77" i="53"/>
  <c r="K76" i="53"/>
  <c r="J76" i="53"/>
  <c r="K75" i="53"/>
  <c r="J75" i="53"/>
  <c r="K74" i="53"/>
  <c r="J74" i="53"/>
  <c r="K73" i="53"/>
  <c r="J73" i="53"/>
  <c r="K72" i="53"/>
  <c r="J72" i="53"/>
  <c r="K71" i="53"/>
  <c r="J71" i="53"/>
  <c r="K70" i="53"/>
  <c r="J70" i="53"/>
  <c r="K69" i="53"/>
  <c r="J69" i="53"/>
  <c r="K68" i="53"/>
  <c r="J68" i="53"/>
  <c r="K67" i="53"/>
  <c r="J67" i="53"/>
  <c r="K66" i="53"/>
  <c r="J66" i="53"/>
  <c r="K65" i="53"/>
  <c r="J65" i="53"/>
  <c r="K64" i="53"/>
  <c r="J64" i="53"/>
  <c r="K63" i="53"/>
  <c r="J63" i="53"/>
  <c r="K62" i="53"/>
  <c r="J62" i="53"/>
  <c r="K61" i="53"/>
  <c r="J61" i="53"/>
  <c r="K60" i="53"/>
  <c r="J60" i="53"/>
  <c r="K59" i="53"/>
  <c r="J59" i="53"/>
  <c r="K58" i="53"/>
  <c r="J58" i="53"/>
  <c r="K57" i="53"/>
  <c r="J57" i="53"/>
  <c r="K56" i="53"/>
  <c r="J56" i="53"/>
  <c r="K55" i="53"/>
  <c r="J55" i="53"/>
  <c r="K54" i="53"/>
  <c r="J54" i="53"/>
  <c r="K53" i="53"/>
  <c r="J53" i="53"/>
  <c r="K52" i="53"/>
  <c r="J52" i="53"/>
  <c r="K51" i="53"/>
  <c r="J51" i="53"/>
  <c r="K50" i="53"/>
  <c r="J50" i="53"/>
  <c r="K49" i="53"/>
  <c r="J49" i="53"/>
  <c r="K48" i="53"/>
  <c r="J48" i="53"/>
  <c r="K47" i="53"/>
  <c r="J47" i="53"/>
  <c r="K46" i="53"/>
  <c r="J46" i="53"/>
  <c r="K45" i="53"/>
  <c r="J45" i="53"/>
  <c r="K44" i="53"/>
  <c r="J44" i="53"/>
  <c r="K43" i="53"/>
  <c r="J43" i="53"/>
  <c r="K42" i="53"/>
  <c r="J42" i="53"/>
  <c r="K41" i="53"/>
  <c r="J41" i="53"/>
  <c r="K40" i="53"/>
  <c r="J40" i="53"/>
  <c r="K39" i="53"/>
  <c r="J39" i="53"/>
  <c r="K38" i="53"/>
  <c r="J38" i="53"/>
  <c r="K37" i="53"/>
  <c r="J37" i="53"/>
  <c r="K36" i="53"/>
  <c r="J36" i="53"/>
  <c r="K35" i="53"/>
  <c r="J35" i="53"/>
  <c r="K34" i="53"/>
  <c r="J34" i="53"/>
  <c r="K33" i="53"/>
  <c r="J33" i="53"/>
  <c r="K32" i="53"/>
  <c r="J32" i="53"/>
  <c r="K31" i="53"/>
  <c r="J31" i="53"/>
  <c r="K30" i="53"/>
  <c r="J30" i="53"/>
  <c r="K29" i="53"/>
  <c r="J29" i="53"/>
  <c r="K28" i="53"/>
  <c r="J28" i="53"/>
  <c r="K27" i="53"/>
  <c r="J27" i="53"/>
  <c r="K26" i="53"/>
  <c r="J26" i="53"/>
  <c r="K25" i="53"/>
  <c r="J25" i="53"/>
  <c r="K24" i="53"/>
  <c r="J24" i="53"/>
  <c r="K23" i="53"/>
  <c r="J23" i="53"/>
  <c r="K22" i="53"/>
  <c r="J22" i="53"/>
  <c r="K21" i="53"/>
  <c r="J21" i="53"/>
  <c r="K20" i="53"/>
  <c r="J20" i="53"/>
  <c r="K19" i="53"/>
  <c r="J19" i="53"/>
  <c r="K18" i="53"/>
  <c r="J18" i="53"/>
  <c r="K17" i="53"/>
  <c r="J17" i="53"/>
  <c r="K16" i="53"/>
  <c r="J16" i="53"/>
  <c r="K15" i="53"/>
  <c r="J15" i="53"/>
  <c r="K14" i="53"/>
  <c r="J14" i="53"/>
  <c r="K13" i="53"/>
  <c r="J13" i="53"/>
  <c r="K12" i="53"/>
  <c r="J12" i="53"/>
  <c r="K11" i="53"/>
  <c r="J11" i="53"/>
  <c r="K10" i="53"/>
  <c r="J10" i="53"/>
  <c r="K9" i="53"/>
  <c r="J9" i="53"/>
  <c r="K8" i="53"/>
  <c r="J8" i="53"/>
  <c r="K77" i="52"/>
  <c r="J77" i="52"/>
  <c r="K76" i="52"/>
  <c r="J76" i="52"/>
  <c r="K75" i="52"/>
  <c r="J75" i="52"/>
  <c r="K74" i="52"/>
  <c r="J74" i="52"/>
  <c r="K73" i="52"/>
  <c r="J73" i="52"/>
  <c r="K72" i="52"/>
  <c r="J72" i="52"/>
  <c r="K71" i="52"/>
  <c r="J71" i="52"/>
  <c r="K70" i="52"/>
  <c r="J70" i="52"/>
  <c r="K69" i="52"/>
  <c r="J69" i="52"/>
  <c r="K68" i="52"/>
  <c r="J68" i="52"/>
  <c r="K67" i="52"/>
  <c r="J67" i="52"/>
  <c r="K66" i="52"/>
  <c r="J66" i="52"/>
  <c r="K65" i="52"/>
  <c r="J65" i="52"/>
  <c r="K64" i="52"/>
  <c r="J64" i="52"/>
  <c r="K63" i="52"/>
  <c r="J63" i="52"/>
  <c r="K62" i="52"/>
  <c r="J62" i="52"/>
  <c r="K61" i="52"/>
  <c r="J61" i="52"/>
  <c r="K60" i="52"/>
  <c r="J60" i="52"/>
  <c r="K59" i="52"/>
  <c r="J59" i="52"/>
  <c r="K58" i="52"/>
  <c r="J58" i="52"/>
  <c r="K57" i="52"/>
  <c r="J57" i="52"/>
  <c r="K56" i="52"/>
  <c r="J56" i="52"/>
  <c r="K55" i="52"/>
  <c r="J55" i="52"/>
  <c r="K54" i="52"/>
  <c r="J54" i="52"/>
  <c r="K53" i="52"/>
  <c r="J53" i="52"/>
  <c r="K52" i="52"/>
  <c r="J52" i="52"/>
  <c r="K51" i="52"/>
  <c r="J51" i="52"/>
  <c r="K50" i="52"/>
  <c r="J50" i="52"/>
  <c r="K49" i="52"/>
  <c r="J49" i="52"/>
  <c r="K48" i="52"/>
  <c r="J48" i="52"/>
  <c r="K47" i="52"/>
  <c r="J47" i="52"/>
  <c r="K46" i="52"/>
  <c r="J46" i="52"/>
  <c r="K45" i="52"/>
  <c r="J45" i="52"/>
  <c r="K44" i="52"/>
  <c r="J44" i="52"/>
  <c r="K43" i="52"/>
  <c r="J43" i="52"/>
  <c r="K42" i="52"/>
  <c r="J42" i="52"/>
  <c r="K41" i="52"/>
  <c r="J41" i="52"/>
  <c r="K40" i="52"/>
  <c r="J40" i="52"/>
  <c r="K39" i="52"/>
  <c r="J39" i="52"/>
  <c r="K38" i="52"/>
  <c r="J38" i="52"/>
  <c r="K37" i="52"/>
  <c r="J37" i="52"/>
  <c r="K36" i="52"/>
  <c r="J36" i="52"/>
  <c r="K35" i="52"/>
  <c r="J35" i="52"/>
  <c r="K34" i="52"/>
  <c r="J34" i="52"/>
  <c r="K33" i="52"/>
  <c r="J33" i="52"/>
  <c r="K32" i="52"/>
  <c r="J32" i="52"/>
  <c r="K31" i="52"/>
  <c r="J31" i="52"/>
  <c r="K30" i="52"/>
  <c r="J30" i="52"/>
  <c r="K29" i="52"/>
  <c r="J29" i="52"/>
  <c r="K28" i="52"/>
  <c r="J28" i="52"/>
  <c r="K27" i="52"/>
  <c r="J27" i="52"/>
  <c r="K26" i="52"/>
  <c r="J26" i="52"/>
  <c r="K25" i="52"/>
  <c r="J25" i="52"/>
  <c r="K24" i="52"/>
  <c r="J24" i="52"/>
  <c r="K23" i="52"/>
  <c r="J23" i="52"/>
  <c r="K22" i="52"/>
  <c r="J22" i="52"/>
  <c r="K21" i="52"/>
  <c r="J21" i="52"/>
  <c r="K20" i="52"/>
  <c r="J20" i="52"/>
  <c r="K19" i="52"/>
  <c r="J19" i="52"/>
  <c r="K18" i="52"/>
  <c r="J18" i="52"/>
  <c r="K17" i="52"/>
  <c r="J17" i="52"/>
  <c r="K16" i="52"/>
  <c r="J16" i="52"/>
  <c r="K15" i="52"/>
  <c r="J15" i="52"/>
  <c r="K14" i="52"/>
  <c r="J14" i="52"/>
  <c r="K13" i="52"/>
  <c r="J13" i="52"/>
  <c r="K12" i="52"/>
  <c r="J12" i="52"/>
  <c r="K11" i="52"/>
  <c r="J11" i="52"/>
  <c r="K10" i="52"/>
  <c r="J10" i="52"/>
  <c r="K9" i="52"/>
  <c r="J9" i="52"/>
  <c r="K8" i="52"/>
  <c r="J8" i="52"/>
  <c r="J9" i="1"/>
  <c r="K9" i="1"/>
  <c r="J10" i="1"/>
  <c r="K10" i="1"/>
  <c r="J11" i="1"/>
  <c r="K11"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J33" i="1"/>
  <c r="K33" i="1"/>
  <c r="J34" i="1"/>
  <c r="K34" i="1"/>
  <c r="J35" i="1"/>
  <c r="K35" i="1"/>
  <c r="J36" i="1"/>
  <c r="K36" i="1"/>
  <c r="J37" i="1"/>
  <c r="K37" i="1"/>
  <c r="J38" i="1"/>
  <c r="K38" i="1"/>
  <c r="J39" i="1"/>
  <c r="K39" i="1"/>
  <c r="J40" i="1"/>
  <c r="K40" i="1"/>
  <c r="J41" i="1"/>
  <c r="K41" i="1"/>
  <c r="J42" i="1"/>
  <c r="K42" i="1"/>
  <c r="J43" i="1"/>
  <c r="K43" i="1"/>
  <c r="J44" i="1"/>
  <c r="K44" i="1"/>
  <c r="J45" i="1"/>
  <c r="K45" i="1"/>
  <c r="J46" i="1"/>
  <c r="K46" i="1"/>
  <c r="J47" i="1"/>
  <c r="K47" i="1"/>
  <c r="J48" i="1"/>
  <c r="K48" i="1"/>
  <c r="J49" i="1"/>
  <c r="K49" i="1"/>
  <c r="J50" i="1"/>
  <c r="K50" i="1"/>
  <c r="J51" i="1"/>
  <c r="K51" i="1"/>
  <c r="J52" i="1"/>
  <c r="K52" i="1"/>
  <c r="J53" i="1"/>
  <c r="K53" i="1"/>
  <c r="J54" i="1"/>
  <c r="K54" i="1"/>
  <c r="J55" i="1"/>
  <c r="K55" i="1"/>
  <c r="J56" i="1"/>
  <c r="K56" i="1"/>
  <c r="J57" i="1"/>
  <c r="K57" i="1"/>
  <c r="J58" i="1"/>
  <c r="K58" i="1"/>
  <c r="J59" i="1"/>
  <c r="K59" i="1"/>
  <c r="J60" i="1"/>
  <c r="K60" i="1"/>
  <c r="J61" i="1"/>
  <c r="K61" i="1"/>
  <c r="J62" i="1"/>
  <c r="K62" i="1"/>
  <c r="J63" i="1"/>
  <c r="K63" i="1"/>
  <c r="J64" i="1"/>
  <c r="K64" i="1"/>
  <c r="J65" i="1"/>
  <c r="K65" i="1"/>
  <c r="J66" i="1"/>
  <c r="K66" i="1"/>
  <c r="J67" i="1"/>
  <c r="K67" i="1"/>
  <c r="J68" i="1"/>
  <c r="K68" i="1"/>
  <c r="J69" i="1"/>
  <c r="K69" i="1"/>
  <c r="J70" i="1"/>
  <c r="K70" i="1"/>
  <c r="J71" i="1"/>
  <c r="K71" i="1"/>
  <c r="J72" i="1"/>
  <c r="K72" i="1"/>
  <c r="J73" i="1"/>
  <c r="K73" i="1"/>
  <c r="J74" i="1"/>
  <c r="K74" i="1"/>
  <c r="J75" i="1"/>
  <c r="K75" i="1"/>
  <c r="J76" i="1"/>
  <c r="K76" i="1"/>
  <c r="J77" i="1"/>
  <c r="K77" i="1"/>
  <c r="J8" i="1"/>
  <c r="K8" i="1"/>
  <c r="E30" i="28"/>
  <c r="E29" i="28"/>
  <c r="E28" i="28"/>
  <c r="E27" i="28"/>
  <c r="E26" i="28"/>
  <c r="E25" i="28"/>
  <c r="E24" i="28"/>
  <c r="E23" i="28"/>
  <c r="E22" i="28"/>
  <c r="E21" i="28"/>
  <c r="E20" i="28"/>
  <c r="E13" i="28"/>
  <c r="E14" i="28"/>
  <c r="E15" i="28"/>
  <c r="E16" i="28"/>
  <c r="E17" i="28"/>
  <c r="E18" i="28"/>
  <c r="E19" i="28"/>
  <c r="E12" i="28"/>
  <c r="F31" i="75"/>
  <c r="E31" i="75"/>
  <c r="D31" i="75"/>
  <c r="C31" i="75"/>
  <c r="B31" i="75"/>
  <c r="F30" i="75"/>
  <c r="E30" i="75"/>
  <c r="D30" i="75"/>
  <c r="C30" i="75"/>
  <c r="B30" i="75"/>
  <c r="F29" i="75"/>
  <c r="E29" i="75"/>
  <c r="D29" i="75"/>
  <c r="C29" i="75"/>
  <c r="B29" i="75"/>
  <c r="F28" i="75"/>
  <c r="E28" i="75"/>
  <c r="D28" i="75"/>
  <c r="C28" i="75"/>
  <c r="B28" i="75"/>
  <c r="F27" i="75"/>
  <c r="E27" i="75"/>
  <c r="D27" i="75"/>
  <c r="C27" i="75"/>
  <c r="B27" i="75"/>
  <c r="F26" i="75"/>
  <c r="E26" i="75"/>
  <c r="D26" i="75"/>
  <c r="C26" i="75"/>
  <c r="B26" i="75"/>
  <c r="F25" i="75"/>
  <c r="E25" i="75"/>
  <c r="D25" i="75"/>
  <c r="C25" i="75"/>
  <c r="B25" i="75"/>
  <c r="F24" i="75"/>
  <c r="E24" i="75"/>
  <c r="D24" i="75"/>
  <c r="C24" i="75"/>
  <c r="B24" i="75"/>
  <c r="F23" i="75"/>
  <c r="E23" i="75"/>
  <c r="D23" i="75"/>
  <c r="C23" i="75"/>
  <c r="B23" i="75"/>
  <c r="F22" i="75"/>
  <c r="E22" i="75"/>
  <c r="D22" i="75"/>
  <c r="C22" i="75"/>
  <c r="B22" i="75"/>
  <c r="F21" i="75"/>
  <c r="E21" i="75"/>
  <c r="D21" i="75"/>
  <c r="C21" i="75"/>
  <c r="B21" i="75"/>
  <c r="F20" i="75"/>
  <c r="E20" i="75"/>
  <c r="D20" i="75"/>
  <c r="C20" i="75"/>
  <c r="B20" i="75"/>
  <c r="F19" i="75"/>
  <c r="E19" i="75"/>
  <c r="D19" i="75"/>
  <c r="C19" i="75"/>
  <c r="B19" i="75"/>
  <c r="F18" i="75"/>
  <c r="E18" i="75"/>
  <c r="D18" i="75"/>
  <c r="C18" i="75"/>
  <c r="B18" i="75"/>
  <c r="F17" i="75"/>
  <c r="E17" i="75"/>
  <c r="D17" i="75"/>
  <c r="C17" i="75"/>
  <c r="B17" i="75"/>
  <c r="F16" i="75"/>
  <c r="E16" i="75"/>
  <c r="D16" i="75"/>
  <c r="C16" i="75"/>
  <c r="B16" i="75"/>
  <c r="F15" i="75"/>
  <c r="E15" i="75"/>
  <c r="D15" i="75"/>
  <c r="C15" i="75"/>
  <c r="B15" i="75"/>
  <c r="F14" i="75"/>
  <c r="E14" i="75"/>
  <c r="D14" i="75"/>
  <c r="C14" i="75"/>
  <c r="B14" i="75"/>
  <c r="F13" i="75"/>
  <c r="E13" i="75"/>
  <c r="D13" i="75"/>
  <c r="C13" i="75"/>
  <c r="B13" i="75"/>
  <c r="F12" i="75"/>
  <c r="E12" i="75"/>
  <c r="D12" i="75"/>
  <c r="C12" i="75"/>
  <c r="B12" i="75"/>
  <c r="F11" i="75"/>
  <c r="E11" i="75"/>
  <c r="D11" i="75"/>
  <c r="C11" i="75"/>
  <c r="B11" i="75"/>
  <c r="F10" i="75"/>
  <c r="E10" i="75"/>
  <c r="D10" i="75"/>
  <c r="C10" i="75"/>
  <c r="B10" i="75"/>
  <c r="F9" i="75"/>
  <c r="E9" i="75"/>
  <c r="D9" i="75"/>
  <c r="C9" i="75"/>
  <c r="B9" i="75"/>
  <c r="F8" i="75"/>
  <c r="E8" i="75"/>
  <c r="D8" i="75"/>
  <c r="C8" i="75"/>
  <c r="B8" i="75"/>
  <c r="F31" i="74"/>
  <c r="E31" i="74"/>
  <c r="D31" i="74"/>
  <c r="C31" i="74"/>
  <c r="B31" i="74"/>
  <c r="F30" i="74"/>
  <c r="E30" i="74"/>
  <c r="D30" i="74"/>
  <c r="C30" i="74"/>
  <c r="B30" i="74"/>
  <c r="F29" i="74"/>
  <c r="E29" i="74"/>
  <c r="D29" i="74"/>
  <c r="C29" i="74"/>
  <c r="B29" i="74"/>
  <c r="F28" i="74"/>
  <c r="E28" i="74"/>
  <c r="D28" i="74"/>
  <c r="C28" i="74"/>
  <c r="B28" i="74"/>
  <c r="F27" i="74"/>
  <c r="E27" i="74"/>
  <c r="D27" i="74"/>
  <c r="C27" i="74"/>
  <c r="B27" i="74"/>
  <c r="F26" i="74"/>
  <c r="E26" i="74"/>
  <c r="D26" i="74"/>
  <c r="C26" i="74"/>
  <c r="B26" i="74"/>
  <c r="F25" i="74"/>
  <c r="E25" i="74"/>
  <c r="D25" i="74"/>
  <c r="C25" i="74"/>
  <c r="B25" i="74"/>
  <c r="F24" i="74"/>
  <c r="E24" i="74"/>
  <c r="D24" i="74"/>
  <c r="C24" i="74"/>
  <c r="B24" i="74"/>
  <c r="F23" i="74"/>
  <c r="E23" i="74"/>
  <c r="D23" i="74"/>
  <c r="C23" i="74"/>
  <c r="B23" i="74"/>
  <c r="F22" i="74"/>
  <c r="E22" i="74"/>
  <c r="D22" i="74"/>
  <c r="C22" i="74"/>
  <c r="B22" i="74"/>
  <c r="F21" i="74"/>
  <c r="E21" i="74"/>
  <c r="D21" i="74"/>
  <c r="C21" i="74"/>
  <c r="B21" i="74"/>
  <c r="F20" i="74"/>
  <c r="E20" i="74"/>
  <c r="D20" i="74"/>
  <c r="C20" i="74"/>
  <c r="B20" i="74"/>
  <c r="F19" i="74"/>
  <c r="E19" i="74"/>
  <c r="D19" i="74"/>
  <c r="C19" i="74"/>
  <c r="B19" i="74"/>
  <c r="F18" i="74"/>
  <c r="E18" i="74"/>
  <c r="D18" i="74"/>
  <c r="C18" i="74"/>
  <c r="B18" i="74"/>
  <c r="F17" i="74"/>
  <c r="E17" i="74"/>
  <c r="D17" i="74"/>
  <c r="C17" i="74"/>
  <c r="B17" i="74"/>
  <c r="F16" i="74"/>
  <c r="E16" i="74"/>
  <c r="D16" i="74"/>
  <c r="C16" i="74"/>
  <c r="B16" i="74"/>
  <c r="F15" i="74"/>
  <c r="E15" i="74"/>
  <c r="D15" i="74"/>
  <c r="C15" i="74"/>
  <c r="B15" i="74"/>
  <c r="F14" i="74"/>
  <c r="E14" i="74"/>
  <c r="D14" i="74"/>
  <c r="C14" i="74"/>
  <c r="B14" i="74"/>
  <c r="F13" i="74"/>
  <c r="E13" i="74"/>
  <c r="D13" i="74"/>
  <c r="C13" i="74"/>
  <c r="B13" i="74"/>
  <c r="F12" i="74"/>
  <c r="E12" i="74"/>
  <c r="D12" i="74"/>
  <c r="C12" i="74"/>
  <c r="B12" i="74"/>
  <c r="F11" i="74"/>
  <c r="E11" i="74"/>
  <c r="D11" i="74"/>
  <c r="C11" i="74"/>
  <c r="B11" i="74"/>
  <c r="F10" i="74"/>
  <c r="E10" i="74"/>
  <c r="D10" i="74"/>
  <c r="C10" i="74"/>
  <c r="B10" i="74"/>
  <c r="F9" i="74"/>
  <c r="E9" i="74"/>
  <c r="D9" i="74"/>
  <c r="C9" i="74"/>
  <c r="B9" i="74"/>
  <c r="F8" i="74"/>
  <c r="E8" i="74"/>
  <c r="D8" i="74"/>
  <c r="C8" i="74"/>
  <c r="B8" i="74"/>
  <c r="F31" i="67"/>
  <c r="E31" i="67"/>
  <c r="D31" i="67"/>
  <c r="C31" i="67"/>
  <c r="B31" i="67"/>
  <c r="F30" i="67"/>
  <c r="E30" i="67"/>
  <c r="D30" i="67"/>
  <c r="C30" i="67"/>
  <c r="B30" i="67"/>
  <c r="F29" i="67"/>
  <c r="E29" i="67"/>
  <c r="D29" i="67"/>
  <c r="C29" i="67"/>
  <c r="B29" i="67"/>
  <c r="F28" i="67"/>
  <c r="E28" i="67"/>
  <c r="D28" i="67"/>
  <c r="C28" i="67"/>
  <c r="B28" i="67"/>
  <c r="F27" i="67"/>
  <c r="E27" i="67"/>
  <c r="D27" i="67"/>
  <c r="C27" i="67"/>
  <c r="B27" i="67"/>
  <c r="F26" i="67"/>
  <c r="E26" i="67"/>
  <c r="D26" i="67"/>
  <c r="C26" i="67"/>
  <c r="B26" i="67"/>
  <c r="F25" i="67"/>
  <c r="E25" i="67"/>
  <c r="D25" i="67"/>
  <c r="C25" i="67"/>
  <c r="B25" i="67"/>
  <c r="F24" i="67"/>
  <c r="E24" i="67"/>
  <c r="D24" i="67"/>
  <c r="C24" i="67"/>
  <c r="B24" i="67"/>
  <c r="F23" i="67"/>
  <c r="E23" i="67"/>
  <c r="D23" i="67"/>
  <c r="C23" i="67"/>
  <c r="B23" i="67"/>
  <c r="F22" i="67"/>
  <c r="E22" i="67"/>
  <c r="D22" i="67"/>
  <c r="C22" i="67"/>
  <c r="B22" i="67"/>
  <c r="F21" i="67"/>
  <c r="E21" i="67"/>
  <c r="D21" i="67"/>
  <c r="C21" i="67"/>
  <c r="B21" i="67"/>
  <c r="F20" i="67"/>
  <c r="E20" i="67"/>
  <c r="D20" i="67"/>
  <c r="C20" i="67"/>
  <c r="B20" i="67"/>
  <c r="F19" i="67"/>
  <c r="E19" i="67"/>
  <c r="D19" i="67"/>
  <c r="C19" i="67"/>
  <c r="B19" i="67"/>
  <c r="F18" i="67"/>
  <c r="E18" i="67"/>
  <c r="D18" i="67"/>
  <c r="C18" i="67"/>
  <c r="B18" i="67"/>
  <c r="F17" i="67"/>
  <c r="E17" i="67"/>
  <c r="D17" i="67"/>
  <c r="C17" i="67"/>
  <c r="B17" i="67"/>
  <c r="F16" i="67"/>
  <c r="E16" i="67"/>
  <c r="D16" i="67"/>
  <c r="C16" i="67"/>
  <c r="B16" i="67"/>
  <c r="F15" i="67"/>
  <c r="E15" i="67"/>
  <c r="D15" i="67"/>
  <c r="C15" i="67"/>
  <c r="B15" i="67"/>
  <c r="F14" i="67"/>
  <c r="E14" i="67"/>
  <c r="D14" i="67"/>
  <c r="C14" i="67"/>
  <c r="B14" i="67"/>
  <c r="F13" i="67"/>
  <c r="E13" i="67"/>
  <c r="D13" i="67"/>
  <c r="C13" i="67"/>
  <c r="B13" i="67"/>
  <c r="F12" i="67"/>
  <c r="E12" i="67"/>
  <c r="D12" i="67"/>
  <c r="C12" i="67"/>
  <c r="B12" i="67"/>
  <c r="F11" i="67"/>
  <c r="E11" i="67"/>
  <c r="D11" i="67"/>
  <c r="C11" i="67"/>
  <c r="B11" i="67"/>
  <c r="F10" i="67"/>
  <c r="E10" i="67"/>
  <c r="D10" i="67"/>
  <c r="C10" i="67"/>
  <c r="B10" i="67"/>
  <c r="F9" i="67"/>
  <c r="E9" i="67"/>
  <c r="D9" i="67"/>
  <c r="C9" i="67"/>
  <c r="B9" i="67"/>
  <c r="F8" i="67"/>
  <c r="E8" i="67"/>
  <c r="D8" i="67"/>
  <c r="C8" i="67"/>
  <c r="B8" i="67"/>
  <c r="F31" i="66"/>
  <c r="E31" i="66"/>
  <c r="D31" i="66"/>
  <c r="C31" i="66"/>
  <c r="B31" i="66"/>
  <c r="F30" i="66"/>
  <c r="E30" i="66"/>
  <c r="D30" i="66"/>
  <c r="C30" i="66"/>
  <c r="B30" i="66"/>
  <c r="F29" i="66"/>
  <c r="E29" i="66"/>
  <c r="D29" i="66"/>
  <c r="C29" i="66"/>
  <c r="B29" i="66"/>
  <c r="F28" i="66"/>
  <c r="E28" i="66"/>
  <c r="D28" i="66"/>
  <c r="C28" i="66"/>
  <c r="B28" i="66"/>
  <c r="F27" i="66"/>
  <c r="E27" i="66"/>
  <c r="D27" i="66"/>
  <c r="C27" i="66"/>
  <c r="B27" i="66"/>
  <c r="F26" i="66"/>
  <c r="E26" i="66"/>
  <c r="D26" i="66"/>
  <c r="C26" i="66"/>
  <c r="B26" i="66"/>
  <c r="F25" i="66"/>
  <c r="E25" i="66"/>
  <c r="D25" i="66"/>
  <c r="C25" i="66"/>
  <c r="B25" i="66"/>
  <c r="F24" i="66"/>
  <c r="E24" i="66"/>
  <c r="D24" i="66"/>
  <c r="C24" i="66"/>
  <c r="B24" i="66"/>
  <c r="F23" i="66"/>
  <c r="E23" i="66"/>
  <c r="D23" i="66"/>
  <c r="C23" i="66"/>
  <c r="B23" i="66"/>
  <c r="F22" i="66"/>
  <c r="E22" i="66"/>
  <c r="D22" i="66"/>
  <c r="C22" i="66"/>
  <c r="B22" i="66"/>
  <c r="F21" i="66"/>
  <c r="E21" i="66"/>
  <c r="D21" i="66"/>
  <c r="C21" i="66"/>
  <c r="B21" i="66"/>
  <c r="F20" i="66"/>
  <c r="E20" i="66"/>
  <c r="D20" i="66"/>
  <c r="C20" i="66"/>
  <c r="B20" i="66"/>
  <c r="F19" i="66"/>
  <c r="E19" i="66"/>
  <c r="D19" i="66"/>
  <c r="C19" i="66"/>
  <c r="B19" i="66"/>
  <c r="F18" i="66"/>
  <c r="E18" i="66"/>
  <c r="D18" i="66"/>
  <c r="C18" i="66"/>
  <c r="B18" i="66"/>
  <c r="F17" i="66"/>
  <c r="E17" i="66"/>
  <c r="D17" i="66"/>
  <c r="C17" i="66"/>
  <c r="B17" i="66"/>
  <c r="F16" i="66"/>
  <c r="E16" i="66"/>
  <c r="D16" i="66"/>
  <c r="C16" i="66"/>
  <c r="B16" i="66"/>
  <c r="F15" i="66"/>
  <c r="E15" i="66"/>
  <c r="D15" i="66"/>
  <c r="C15" i="66"/>
  <c r="B15" i="66"/>
  <c r="F14" i="66"/>
  <c r="E14" i="66"/>
  <c r="D14" i="66"/>
  <c r="C14" i="66"/>
  <c r="B14" i="66"/>
  <c r="F13" i="66"/>
  <c r="E13" i="66"/>
  <c r="D13" i="66"/>
  <c r="C13" i="66"/>
  <c r="B13" i="66"/>
  <c r="F12" i="66"/>
  <c r="E12" i="66"/>
  <c r="D12" i="66"/>
  <c r="C12" i="66"/>
  <c r="B12" i="66"/>
  <c r="F11" i="66"/>
  <c r="E11" i="66"/>
  <c r="D11" i="66"/>
  <c r="C11" i="66"/>
  <c r="B11" i="66"/>
  <c r="F10" i="66"/>
  <c r="E10" i="66"/>
  <c r="D10" i="66"/>
  <c r="C10" i="66"/>
  <c r="B10" i="66"/>
  <c r="F9" i="66"/>
  <c r="E9" i="66"/>
  <c r="D9" i="66"/>
  <c r="C9" i="66"/>
  <c r="B9" i="66"/>
  <c r="F8" i="66"/>
  <c r="E8" i="66"/>
  <c r="D8" i="66"/>
  <c r="C8" i="66"/>
  <c r="B8" i="66"/>
  <c r="F31" i="65"/>
  <c r="E31" i="65"/>
  <c r="D31" i="65"/>
  <c r="C31" i="65"/>
  <c r="B31" i="65"/>
  <c r="F30" i="65"/>
  <c r="E30" i="65"/>
  <c r="D30" i="65"/>
  <c r="C30" i="65"/>
  <c r="B30" i="65"/>
  <c r="F29" i="65"/>
  <c r="E29" i="65"/>
  <c r="D29" i="65"/>
  <c r="C29" i="65"/>
  <c r="B29" i="65"/>
  <c r="F28" i="65"/>
  <c r="E28" i="65"/>
  <c r="D28" i="65"/>
  <c r="C28" i="65"/>
  <c r="B28" i="65"/>
  <c r="F27" i="65"/>
  <c r="E27" i="65"/>
  <c r="D27" i="65"/>
  <c r="C27" i="65"/>
  <c r="B27" i="65"/>
  <c r="F26" i="65"/>
  <c r="E26" i="65"/>
  <c r="D26" i="65"/>
  <c r="C26" i="65"/>
  <c r="B26" i="65"/>
  <c r="F25" i="65"/>
  <c r="E25" i="65"/>
  <c r="D25" i="65"/>
  <c r="C25" i="65"/>
  <c r="B25" i="65"/>
  <c r="F24" i="65"/>
  <c r="E24" i="65"/>
  <c r="D24" i="65"/>
  <c r="C24" i="65"/>
  <c r="B24" i="65"/>
  <c r="F23" i="65"/>
  <c r="E23" i="65"/>
  <c r="D23" i="65"/>
  <c r="C23" i="65"/>
  <c r="B23" i="65"/>
  <c r="F22" i="65"/>
  <c r="E22" i="65"/>
  <c r="D22" i="65"/>
  <c r="C22" i="65"/>
  <c r="B22" i="65"/>
  <c r="F21" i="65"/>
  <c r="E21" i="65"/>
  <c r="D21" i="65"/>
  <c r="C21" i="65"/>
  <c r="B21" i="65"/>
  <c r="F20" i="65"/>
  <c r="E20" i="65"/>
  <c r="D20" i="65"/>
  <c r="C20" i="65"/>
  <c r="B20" i="65"/>
  <c r="F19" i="65"/>
  <c r="E19" i="65"/>
  <c r="D19" i="65"/>
  <c r="C19" i="65"/>
  <c r="B19" i="65"/>
  <c r="F18" i="65"/>
  <c r="E18" i="65"/>
  <c r="D18" i="65"/>
  <c r="C18" i="65"/>
  <c r="B18" i="65"/>
  <c r="F17" i="65"/>
  <c r="E17" i="65"/>
  <c r="D17" i="65"/>
  <c r="C17" i="65"/>
  <c r="B17" i="65"/>
  <c r="F16" i="65"/>
  <c r="E16" i="65"/>
  <c r="D16" i="65"/>
  <c r="C16" i="65"/>
  <c r="B16" i="65"/>
  <c r="F15" i="65"/>
  <c r="E15" i="65"/>
  <c r="D15" i="65"/>
  <c r="C15" i="65"/>
  <c r="B15" i="65"/>
  <c r="F14" i="65"/>
  <c r="E14" i="65"/>
  <c r="D14" i="65"/>
  <c r="C14" i="65"/>
  <c r="B14" i="65"/>
  <c r="F13" i="65"/>
  <c r="E13" i="65"/>
  <c r="D13" i="65"/>
  <c r="C13" i="65"/>
  <c r="B13" i="65"/>
  <c r="F12" i="65"/>
  <c r="E12" i="65"/>
  <c r="D12" i="65"/>
  <c r="C12" i="65"/>
  <c r="B12" i="65"/>
  <c r="F11" i="65"/>
  <c r="E11" i="65"/>
  <c r="D11" i="65"/>
  <c r="C11" i="65"/>
  <c r="B11" i="65"/>
  <c r="F10" i="65"/>
  <c r="E10" i="65"/>
  <c r="D10" i="65"/>
  <c r="C10" i="65"/>
  <c r="B10" i="65"/>
  <c r="F9" i="65"/>
  <c r="E9" i="65"/>
  <c r="D9" i="65"/>
  <c r="C9" i="65"/>
  <c r="B9" i="65"/>
  <c r="F8" i="65"/>
  <c r="E8" i="65"/>
  <c r="D8" i="65"/>
  <c r="C8" i="65"/>
  <c r="B8" i="65"/>
  <c r="F31" i="55"/>
  <c r="E31" i="55"/>
  <c r="D31" i="55"/>
  <c r="C31" i="55"/>
  <c r="B31" i="55"/>
  <c r="F30" i="55"/>
  <c r="E30" i="55"/>
  <c r="D30" i="55"/>
  <c r="C30" i="55"/>
  <c r="B30" i="55"/>
  <c r="F29" i="55"/>
  <c r="E29" i="55"/>
  <c r="D29" i="55"/>
  <c r="C29" i="55"/>
  <c r="B29" i="55"/>
  <c r="F28" i="55"/>
  <c r="E28" i="55"/>
  <c r="D28" i="55"/>
  <c r="C28" i="55"/>
  <c r="B28" i="55"/>
  <c r="F27" i="55"/>
  <c r="E27" i="55"/>
  <c r="D27" i="55"/>
  <c r="C27" i="55"/>
  <c r="B27" i="55"/>
  <c r="F26" i="55"/>
  <c r="E26" i="55"/>
  <c r="D26" i="55"/>
  <c r="C26" i="55"/>
  <c r="B26" i="55"/>
  <c r="F25" i="55"/>
  <c r="E25" i="55"/>
  <c r="D25" i="55"/>
  <c r="C25" i="55"/>
  <c r="B25" i="55"/>
  <c r="F24" i="55"/>
  <c r="E24" i="55"/>
  <c r="D24" i="55"/>
  <c r="C24" i="55"/>
  <c r="B24" i="55"/>
  <c r="F23" i="55"/>
  <c r="E23" i="55"/>
  <c r="D23" i="55"/>
  <c r="C23" i="55"/>
  <c r="B23" i="55"/>
  <c r="F22" i="55"/>
  <c r="E22" i="55"/>
  <c r="D22" i="55"/>
  <c r="C22" i="55"/>
  <c r="B22" i="55"/>
  <c r="F21" i="55"/>
  <c r="E21" i="55"/>
  <c r="D21" i="55"/>
  <c r="C21" i="55"/>
  <c r="B21" i="55"/>
  <c r="F20" i="55"/>
  <c r="E20" i="55"/>
  <c r="D20" i="55"/>
  <c r="C20" i="55"/>
  <c r="B20" i="55"/>
  <c r="F19" i="55"/>
  <c r="E19" i="55"/>
  <c r="D19" i="55"/>
  <c r="C19" i="55"/>
  <c r="B19" i="55"/>
  <c r="F18" i="55"/>
  <c r="E18" i="55"/>
  <c r="D18" i="55"/>
  <c r="C18" i="55"/>
  <c r="B18" i="55"/>
  <c r="F17" i="55"/>
  <c r="E17" i="55"/>
  <c r="D17" i="55"/>
  <c r="C17" i="55"/>
  <c r="B17" i="55"/>
  <c r="F16" i="55"/>
  <c r="E16" i="55"/>
  <c r="D16" i="55"/>
  <c r="C16" i="55"/>
  <c r="B16" i="55"/>
  <c r="F15" i="55"/>
  <c r="E15" i="55"/>
  <c r="D15" i="55"/>
  <c r="C15" i="55"/>
  <c r="B15" i="55"/>
  <c r="F14" i="55"/>
  <c r="E14" i="55"/>
  <c r="D14" i="55"/>
  <c r="C14" i="55"/>
  <c r="B14" i="55"/>
  <c r="F13" i="55"/>
  <c r="E13" i="55"/>
  <c r="D13" i="55"/>
  <c r="C13" i="55"/>
  <c r="B13" i="55"/>
  <c r="F12" i="55"/>
  <c r="E12" i="55"/>
  <c r="D12" i="55"/>
  <c r="C12" i="55"/>
  <c r="B12" i="55"/>
  <c r="F11" i="55"/>
  <c r="E11" i="55"/>
  <c r="D11" i="55"/>
  <c r="C11" i="55"/>
  <c r="B11" i="55"/>
  <c r="F10" i="55"/>
  <c r="E10" i="55"/>
  <c r="D10" i="55"/>
  <c r="C10" i="55"/>
  <c r="B10" i="55"/>
  <c r="F9" i="55"/>
  <c r="E9" i="55"/>
  <c r="D9" i="55"/>
  <c r="C9" i="55"/>
  <c r="B9" i="55"/>
  <c r="F8" i="55"/>
  <c r="E8" i="55"/>
  <c r="D8" i="55"/>
  <c r="C8" i="55"/>
  <c r="B8" i="55"/>
  <c r="F31" i="63"/>
  <c r="E31" i="63"/>
  <c r="D31" i="63"/>
  <c r="C31" i="63"/>
  <c r="B31" i="63"/>
  <c r="F30" i="63"/>
  <c r="E30" i="63"/>
  <c r="D30" i="63"/>
  <c r="C30" i="63"/>
  <c r="B30" i="63"/>
  <c r="F29" i="63"/>
  <c r="E29" i="63"/>
  <c r="D29" i="63"/>
  <c r="C29" i="63"/>
  <c r="B29" i="63"/>
  <c r="F28" i="63"/>
  <c r="E28" i="63"/>
  <c r="D28" i="63"/>
  <c r="C28" i="63"/>
  <c r="B28" i="63"/>
  <c r="F27" i="63"/>
  <c r="E27" i="63"/>
  <c r="D27" i="63"/>
  <c r="C27" i="63"/>
  <c r="B27" i="63"/>
  <c r="F26" i="63"/>
  <c r="E26" i="63"/>
  <c r="D26" i="63"/>
  <c r="C26" i="63"/>
  <c r="B26" i="63"/>
  <c r="F25" i="63"/>
  <c r="E25" i="63"/>
  <c r="D25" i="63"/>
  <c r="C25" i="63"/>
  <c r="B25" i="63"/>
  <c r="F24" i="63"/>
  <c r="E24" i="63"/>
  <c r="D24" i="63"/>
  <c r="C24" i="63"/>
  <c r="B24" i="63"/>
  <c r="F23" i="63"/>
  <c r="E23" i="63"/>
  <c r="D23" i="63"/>
  <c r="C23" i="63"/>
  <c r="B23" i="63"/>
  <c r="F22" i="63"/>
  <c r="E22" i="63"/>
  <c r="D22" i="63"/>
  <c r="C22" i="63"/>
  <c r="B22" i="63"/>
  <c r="F21" i="63"/>
  <c r="E21" i="63"/>
  <c r="D21" i="63"/>
  <c r="C21" i="63"/>
  <c r="B21" i="63"/>
  <c r="F20" i="63"/>
  <c r="E20" i="63"/>
  <c r="D20" i="63"/>
  <c r="C20" i="63"/>
  <c r="B20" i="63"/>
  <c r="F19" i="63"/>
  <c r="E19" i="63"/>
  <c r="D19" i="63"/>
  <c r="C19" i="63"/>
  <c r="B19" i="63"/>
  <c r="F18" i="63"/>
  <c r="E18" i="63"/>
  <c r="D18" i="63"/>
  <c r="C18" i="63"/>
  <c r="B18" i="63"/>
  <c r="F17" i="63"/>
  <c r="E17" i="63"/>
  <c r="D17" i="63"/>
  <c r="C17" i="63"/>
  <c r="B17" i="63"/>
  <c r="F16" i="63"/>
  <c r="E16" i="63"/>
  <c r="D16" i="63"/>
  <c r="C16" i="63"/>
  <c r="B16" i="63"/>
  <c r="F15" i="63"/>
  <c r="E15" i="63"/>
  <c r="D15" i="63"/>
  <c r="C15" i="63"/>
  <c r="B15" i="63"/>
  <c r="F14" i="63"/>
  <c r="E14" i="63"/>
  <c r="D14" i="63"/>
  <c r="C14" i="63"/>
  <c r="B14" i="63"/>
  <c r="F13" i="63"/>
  <c r="E13" i="63"/>
  <c r="D13" i="63"/>
  <c r="C13" i="63"/>
  <c r="B13" i="63"/>
  <c r="F12" i="63"/>
  <c r="E12" i="63"/>
  <c r="D12" i="63"/>
  <c r="C12" i="63"/>
  <c r="B12" i="63"/>
  <c r="F11" i="63"/>
  <c r="E11" i="63"/>
  <c r="D11" i="63"/>
  <c r="C11" i="63"/>
  <c r="B11" i="63"/>
  <c r="F10" i="63"/>
  <c r="E10" i="63"/>
  <c r="D10" i="63"/>
  <c r="C10" i="63"/>
  <c r="B10" i="63"/>
  <c r="F9" i="63"/>
  <c r="E9" i="63"/>
  <c r="D9" i="63"/>
  <c r="C9" i="63"/>
  <c r="B9" i="63"/>
  <c r="F8" i="63"/>
  <c r="E8" i="63"/>
  <c r="D8" i="63"/>
  <c r="C8" i="63"/>
  <c r="B8" i="63"/>
  <c r="F31" i="62"/>
  <c r="E31" i="62"/>
  <c r="D31" i="62"/>
  <c r="C31" i="62"/>
  <c r="B31" i="62"/>
  <c r="F30" i="62"/>
  <c r="E30" i="62"/>
  <c r="D30" i="62"/>
  <c r="C30" i="62"/>
  <c r="B30" i="62"/>
  <c r="F29" i="62"/>
  <c r="E29" i="62"/>
  <c r="D29" i="62"/>
  <c r="C29" i="62"/>
  <c r="B29" i="62"/>
  <c r="F28" i="62"/>
  <c r="E28" i="62"/>
  <c r="D28" i="62"/>
  <c r="C28" i="62"/>
  <c r="B28" i="62"/>
  <c r="F27" i="62"/>
  <c r="E27" i="62"/>
  <c r="D27" i="62"/>
  <c r="C27" i="62"/>
  <c r="B27" i="62"/>
  <c r="F26" i="62"/>
  <c r="E26" i="62"/>
  <c r="D26" i="62"/>
  <c r="C26" i="62"/>
  <c r="B26" i="62"/>
  <c r="F25" i="62"/>
  <c r="E25" i="62"/>
  <c r="D25" i="62"/>
  <c r="C25" i="62"/>
  <c r="B25" i="62"/>
  <c r="F24" i="62"/>
  <c r="E24" i="62"/>
  <c r="D24" i="62"/>
  <c r="C24" i="62"/>
  <c r="B24" i="62"/>
  <c r="F23" i="62"/>
  <c r="E23" i="62"/>
  <c r="D23" i="62"/>
  <c r="C23" i="62"/>
  <c r="B23" i="62"/>
  <c r="F22" i="62"/>
  <c r="E22" i="62"/>
  <c r="D22" i="62"/>
  <c r="C22" i="62"/>
  <c r="B22" i="62"/>
  <c r="F21" i="62"/>
  <c r="E21" i="62"/>
  <c r="D21" i="62"/>
  <c r="C21" i="62"/>
  <c r="B21" i="62"/>
  <c r="F20" i="62"/>
  <c r="E20" i="62"/>
  <c r="D20" i="62"/>
  <c r="C20" i="62"/>
  <c r="B20" i="62"/>
  <c r="F19" i="62"/>
  <c r="E19" i="62"/>
  <c r="D19" i="62"/>
  <c r="C19" i="62"/>
  <c r="B19" i="62"/>
  <c r="F18" i="62"/>
  <c r="E18" i="62"/>
  <c r="D18" i="62"/>
  <c r="C18" i="62"/>
  <c r="B18" i="62"/>
  <c r="F17" i="62"/>
  <c r="E17" i="62"/>
  <c r="D17" i="62"/>
  <c r="C17" i="62"/>
  <c r="B17" i="62"/>
  <c r="F16" i="62"/>
  <c r="E16" i="62"/>
  <c r="D16" i="62"/>
  <c r="C16" i="62"/>
  <c r="B16" i="62"/>
  <c r="F15" i="62"/>
  <c r="E15" i="62"/>
  <c r="D15" i="62"/>
  <c r="C15" i="62"/>
  <c r="B15" i="62"/>
  <c r="F14" i="62"/>
  <c r="E14" i="62"/>
  <c r="D14" i="62"/>
  <c r="C14" i="62"/>
  <c r="B14" i="62"/>
  <c r="F13" i="62"/>
  <c r="E13" i="62"/>
  <c r="D13" i="62"/>
  <c r="C13" i="62"/>
  <c r="B13" i="62"/>
  <c r="F12" i="62"/>
  <c r="E12" i="62"/>
  <c r="D12" i="62"/>
  <c r="C12" i="62"/>
  <c r="B12" i="62"/>
  <c r="F11" i="62"/>
  <c r="E11" i="62"/>
  <c r="D11" i="62"/>
  <c r="C11" i="62"/>
  <c r="B11" i="62"/>
  <c r="F10" i="62"/>
  <c r="E10" i="62"/>
  <c r="D10" i="62"/>
  <c r="C10" i="62"/>
  <c r="B10" i="62"/>
  <c r="F9" i="62"/>
  <c r="E9" i="62"/>
  <c r="D9" i="62"/>
  <c r="C9" i="62"/>
  <c r="B9" i="62"/>
  <c r="F8" i="62"/>
  <c r="E8" i="62"/>
  <c r="D8" i="62"/>
  <c r="C8" i="62"/>
  <c r="B8" i="62"/>
  <c r="F31" i="61"/>
  <c r="E31" i="61"/>
  <c r="D31" i="61"/>
  <c r="C31" i="61"/>
  <c r="B31" i="61"/>
  <c r="F30" i="61"/>
  <c r="E30" i="61"/>
  <c r="D30" i="61"/>
  <c r="C30" i="61"/>
  <c r="B30" i="61"/>
  <c r="F29" i="61"/>
  <c r="E29" i="61"/>
  <c r="D29" i="61"/>
  <c r="C29" i="61"/>
  <c r="B29" i="61"/>
  <c r="F28" i="61"/>
  <c r="E28" i="61"/>
  <c r="D28" i="61"/>
  <c r="C28" i="61"/>
  <c r="B28" i="61"/>
  <c r="F27" i="61"/>
  <c r="E27" i="61"/>
  <c r="D27" i="61"/>
  <c r="C27" i="61"/>
  <c r="B27" i="61"/>
  <c r="F26" i="61"/>
  <c r="E26" i="61"/>
  <c r="D26" i="61"/>
  <c r="C26" i="61"/>
  <c r="B26" i="61"/>
  <c r="F25" i="61"/>
  <c r="E25" i="61"/>
  <c r="D25" i="61"/>
  <c r="C25" i="61"/>
  <c r="B25" i="61"/>
  <c r="F24" i="61"/>
  <c r="E24" i="61"/>
  <c r="D24" i="61"/>
  <c r="C24" i="61"/>
  <c r="B24" i="61"/>
  <c r="F23" i="61"/>
  <c r="E23" i="61"/>
  <c r="D23" i="61"/>
  <c r="C23" i="61"/>
  <c r="B23" i="61"/>
  <c r="F22" i="61"/>
  <c r="E22" i="61"/>
  <c r="D22" i="61"/>
  <c r="C22" i="61"/>
  <c r="B22" i="61"/>
  <c r="F21" i="61"/>
  <c r="E21" i="61"/>
  <c r="D21" i="61"/>
  <c r="C21" i="61"/>
  <c r="B21" i="61"/>
  <c r="F20" i="61"/>
  <c r="E20" i="61"/>
  <c r="D20" i="61"/>
  <c r="C20" i="61"/>
  <c r="B20" i="61"/>
  <c r="F19" i="61"/>
  <c r="E19" i="61"/>
  <c r="D19" i="61"/>
  <c r="C19" i="61"/>
  <c r="B19" i="61"/>
  <c r="F18" i="61"/>
  <c r="E18" i="61"/>
  <c r="D18" i="61"/>
  <c r="C18" i="61"/>
  <c r="B18" i="61"/>
  <c r="F17" i="61"/>
  <c r="E17" i="61"/>
  <c r="D17" i="61"/>
  <c r="C17" i="61"/>
  <c r="B17" i="61"/>
  <c r="F16" i="61"/>
  <c r="E16" i="61"/>
  <c r="D16" i="61"/>
  <c r="C16" i="61"/>
  <c r="B16" i="61"/>
  <c r="F15" i="61"/>
  <c r="E15" i="61"/>
  <c r="D15" i="61"/>
  <c r="C15" i="61"/>
  <c r="B15" i="61"/>
  <c r="F14" i="61"/>
  <c r="E14" i="61"/>
  <c r="D14" i="61"/>
  <c r="C14" i="61"/>
  <c r="B14" i="61"/>
  <c r="F13" i="61"/>
  <c r="E13" i="61"/>
  <c r="D13" i="61"/>
  <c r="C13" i="61"/>
  <c r="B13" i="61"/>
  <c r="F12" i="61"/>
  <c r="E12" i="61"/>
  <c r="D12" i="61"/>
  <c r="C12" i="61"/>
  <c r="B12" i="61"/>
  <c r="F11" i="61"/>
  <c r="E11" i="61"/>
  <c r="D11" i="61"/>
  <c r="C11" i="61"/>
  <c r="B11" i="61"/>
  <c r="F10" i="61"/>
  <c r="E10" i="61"/>
  <c r="D10" i="61"/>
  <c r="C10" i="61"/>
  <c r="B10" i="61"/>
  <c r="F9" i="61"/>
  <c r="E9" i="61"/>
  <c r="D9" i="61"/>
  <c r="C9" i="61"/>
  <c r="B9" i="61"/>
  <c r="F8" i="61"/>
  <c r="E8" i="61"/>
  <c r="D8" i="61"/>
  <c r="C8" i="61"/>
  <c r="B8" i="61"/>
  <c r="F77" i="60"/>
  <c r="E77" i="60"/>
  <c r="D77" i="60"/>
  <c r="C77" i="60"/>
  <c r="B77" i="60"/>
  <c r="F76" i="60"/>
  <c r="E76" i="60"/>
  <c r="D76" i="60"/>
  <c r="C76" i="60"/>
  <c r="B76" i="60"/>
  <c r="F75" i="60"/>
  <c r="E75" i="60"/>
  <c r="D75" i="60"/>
  <c r="C75" i="60"/>
  <c r="B75" i="60"/>
  <c r="F74" i="60"/>
  <c r="E74" i="60"/>
  <c r="D74" i="60"/>
  <c r="C74" i="60"/>
  <c r="B74" i="60"/>
  <c r="F73" i="60"/>
  <c r="E73" i="60"/>
  <c r="D73" i="60"/>
  <c r="C73" i="60"/>
  <c r="B73" i="60"/>
  <c r="F72" i="60"/>
  <c r="E72" i="60"/>
  <c r="D72" i="60"/>
  <c r="C72" i="60"/>
  <c r="B72" i="60"/>
  <c r="F71" i="60"/>
  <c r="E71" i="60"/>
  <c r="D71" i="60"/>
  <c r="C71" i="60"/>
  <c r="B71" i="60"/>
  <c r="F70" i="60"/>
  <c r="E70" i="60"/>
  <c r="D70" i="60"/>
  <c r="C70" i="60"/>
  <c r="B70" i="60"/>
  <c r="F69" i="60"/>
  <c r="E69" i="60"/>
  <c r="D69" i="60"/>
  <c r="C69" i="60"/>
  <c r="B69" i="60"/>
  <c r="F68" i="60"/>
  <c r="E68" i="60"/>
  <c r="D68" i="60"/>
  <c r="C68" i="60"/>
  <c r="B68" i="60"/>
  <c r="F67" i="60"/>
  <c r="E67" i="60"/>
  <c r="D67" i="60"/>
  <c r="C67" i="60"/>
  <c r="B67" i="60"/>
  <c r="F66" i="60"/>
  <c r="E66" i="60"/>
  <c r="D66" i="60"/>
  <c r="C66" i="60"/>
  <c r="B66" i="60"/>
  <c r="F65" i="60"/>
  <c r="E65" i="60"/>
  <c r="D65" i="60"/>
  <c r="C65" i="60"/>
  <c r="B65" i="60"/>
  <c r="F64" i="60"/>
  <c r="E64" i="60"/>
  <c r="D64" i="60"/>
  <c r="C64" i="60"/>
  <c r="B64" i="60"/>
  <c r="F63" i="60"/>
  <c r="E63" i="60"/>
  <c r="D63" i="60"/>
  <c r="C63" i="60"/>
  <c r="B63" i="60"/>
  <c r="F62" i="60"/>
  <c r="E62" i="60"/>
  <c r="D62" i="60"/>
  <c r="C62" i="60"/>
  <c r="B62" i="60"/>
  <c r="F61" i="60"/>
  <c r="E61" i="60"/>
  <c r="D61" i="60"/>
  <c r="C61" i="60"/>
  <c r="B61" i="60"/>
  <c r="F60" i="60"/>
  <c r="E60" i="60"/>
  <c r="D60" i="60"/>
  <c r="C60" i="60"/>
  <c r="B60" i="60"/>
  <c r="F59" i="60"/>
  <c r="E59" i="60"/>
  <c r="D59" i="60"/>
  <c r="C59" i="60"/>
  <c r="B59" i="60"/>
  <c r="F58" i="60"/>
  <c r="E58" i="60"/>
  <c r="D58" i="60"/>
  <c r="C58" i="60"/>
  <c r="B58" i="60"/>
  <c r="F57" i="60"/>
  <c r="E57" i="60"/>
  <c r="D57" i="60"/>
  <c r="C57" i="60"/>
  <c r="B57" i="60"/>
  <c r="F56" i="60"/>
  <c r="E56" i="60"/>
  <c r="D56" i="60"/>
  <c r="C56" i="60"/>
  <c r="B56" i="60"/>
  <c r="F55" i="60"/>
  <c r="E55" i="60"/>
  <c r="D55" i="60"/>
  <c r="C55" i="60"/>
  <c r="B55" i="60"/>
  <c r="F54" i="60"/>
  <c r="E54" i="60"/>
  <c r="D54" i="60"/>
  <c r="C54" i="60"/>
  <c r="B54" i="60"/>
  <c r="F53" i="60"/>
  <c r="E53" i="60"/>
  <c r="D53" i="60"/>
  <c r="C53" i="60"/>
  <c r="B53" i="60"/>
  <c r="F52" i="60"/>
  <c r="E52" i="60"/>
  <c r="D52" i="60"/>
  <c r="C52" i="60"/>
  <c r="B52" i="60"/>
  <c r="F51" i="60"/>
  <c r="E51" i="60"/>
  <c r="D51" i="60"/>
  <c r="C51" i="60"/>
  <c r="B51" i="60"/>
  <c r="F50" i="60"/>
  <c r="E50" i="60"/>
  <c r="D50" i="60"/>
  <c r="C50" i="60"/>
  <c r="B50" i="60"/>
  <c r="F49" i="60"/>
  <c r="E49" i="60"/>
  <c r="D49" i="60"/>
  <c r="C49" i="60"/>
  <c r="B49" i="60"/>
  <c r="F48" i="60"/>
  <c r="E48" i="60"/>
  <c r="D48" i="60"/>
  <c r="C48" i="60"/>
  <c r="B48" i="60"/>
  <c r="F47" i="60"/>
  <c r="E47" i="60"/>
  <c r="D47" i="60"/>
  <c r="C47" i="60"/>
  <c r="B47" i="60"/>
  <c r="F46" i="60"/>
  <c r="E46" i="60"/>
  <c r="D46" i="60"/>
  <c r="C46" i="60"/>
  <c r="B46" i="60"/>
  <c r="F45" i="60"/>
  <c r="E45" i="60"/>
  <c r="D45" i="60"/>
  <c r="C45" i="60"/>
  <c r="B45" i="60"/>
  <c r="F44" i="60"/>
  <c r="E44" i="60"/>
  <c r="D44" i="60"/>
  <c r="C44" i="60"/>
  <c r="B44" i="60"/>
  <c r="F43" i="60"/>
  <c r="E43" i="60"/>
  <c r="D43" i="60"/>
  <c r="C43" i="60"/>
  <c r="B43" i="60"/>
  <c r="F42" i="60"/>
  <c r="E42" i="60"/>
  <c r="D42" i="60"/>
  <c r="C42" i="60"/>
  <c r="B42" i="60"/>
  <c r="F41" i="60"/>
  <c r="E41" i="60"/>
  <c r="D41" i="60"/>
  <c r="C41" i="60"/>
  <c r="B41" i="60"/>
  <c r="F40" i="60"/>
  <c r="E40" i="60"/>
  <c r="D40" i="60"/>
  <c r="C40" i="60"/>
  <c r="B40" i="60"/>
  <c r="F39" i="60"/>
  <c r="E39" i="60"/>
  <c r="D39" i="60"/>
  <c r="C39" i="60"/>
  <c r="B39" i="60"/>
  <c r="F38" i="60"/>
  <c r="E38" i="60"/>
  <c r="D38" i="60"/>
  <c r="C38" i="60"/>
  <c r="B38" i="60"/>
  <c r="F37" i="60"/>
  <c r="E37" i="60"/>
  <c r="D37" i="60"/>
  <c r="C37" i="60"/>
  <c r="B37" i="60"/>
  <c r="F36" i="60"/>
  <c r="E36" i="60"/>
  <c r="D36" i="60"/>
  <c r="C36" i="60"/>
  <c r="B36" i="60"/>
  <c r="F35" i="60"/>
  <c r="E35" i="60"/>
  <c r="D35" i="60"/>
  <c r="C35" i="60"/>
  <c r="B35" i="60"/>
  <c r="F34" i="60"/>
  <c r="E34" i="60"/>
  <c r="D34" i="60"/>
  <c r="C34" i="60"/>
  <c r="B34" i="60"/>
  <c r="F33" i="60"/>
  <c r="E33" i="60"/>
  <c r="D33" i="60"/>
  <c r="C33" i="60"/>
  <c r="B33" i="60"/>
  <c r="F32" i="60"/>
  <c r="E32" i="60"/>
  <c r="D32" i="60"/>
  <c r="C32" i="60"/>
  <c r="B32" i="60"/>
  <c r="F31" i="60"/>
  <c r="E31" i="60"/>
  <c r="D31" i="60"/>
  <c r="C31" i="60"/>
  <c r="B31" i="60"/>
  <c r="F30" i="60"/>
  <c r="E30" i="60"/>
  <c r="D30" i="60"/>
  <c r="C30" i="60"/>
  <c r="B30" i="60"/>
  <c r="F29" i="60"/>
  <c r="E29" i="60"/>
  <c r="D29" i="60"/>
  <c r="C29" i="60"/>
  <c r="B29" i="60"/>
  <c r="F28" i="60"/>
  <c r="E28" i="60"/>
  <c r="D28" i="60"/>
  <c r="C28" i="60"/>
  <c r="B28" i="60"/>
  <c r="F27" i="60"/>
  <c r="E27" i="60"/>
  <c r="D27" i="60"/>
  <c r="C27" i="60"/>
  <c r="B27" i="60"/>
  <c r="F26" i="60"/>
  <c r="E26" i="60"/>
  <c r="D26" i="60"/>
  <c r="C26" i="60"/>
  <c r="B26" i="60"/>
  <c r="F25" i="60"/>
  <c r="E25" i="60"/>
  <c r="D25" i="60"/>
  <c r="C25" i="60"/>
  <c r="B25" i="60"/>
  <c r="F24" i="60"/>
  <c r="E24" i="60"/>
  <c r="D24" i="60"/>
  <c r="C24" i="60"/>
  <c r="B24" i="60"/>
  <c r="F23" i="60"/>
  <c r="E23" i="60"/>
  <c r="D23" i="60"/>
  <c r="C23" i="60"/>
  <c r="B23" i="60"/>
  <c r="F22" i="60"/>
  <c r="E22" i="60"/>
  <c r="D22" i="60"/>
  <c r="C22" i="60"/>
  <c r="B22" i="60"/>
  <c r="F21" i="60"/>
  <c r="E21" i="60"/>
  <c r="D21" i="60"/>
  <c r="C21" i="60"/>
  <c r="B21" i="60"/>
  <c r="F20" i="60"/>
  <c r="E20" i="60"/>
  <c r="D20" i="60"/>
  <c r="C20" i="60"/>
  <c r="B20" i="60"/>
  <c r="F19" i="60"/>
  <c r="E19" i="60"/>
  <c r="D19" i="60"/>
  <c r="C19" i="60"/>
  <c r="B19" i="60"/>
  <c r="F18" i="60"/>
  <c r="E18" i="60"/>
  <c r="D18" i="60"/>
  <c r="C18" i="60"/>
  <c r="B18" i="60"/>
  <c r="F17" i="60"/>
  <c r="E17" i="60"/>
  <c r="D17" i="60"/>
  <c r="C17" i="60"/>
  <c r="B17" i="60"/>
  <c r="F16" i="60"/>
  <c r="E16" i="60"/>
  <c r="D16" i="60"/>
  <c r="C16" i="60"/>
  <c r="B16" i="60"/>
  <c r="F15" i="60"/>
  <c r="E15" i="60"/>
  <c r="D15" i="60"/>
  <c r="C15" i="60"/>
  <c r="B15" i="60"/>
  <c r="F14" i="60"/>
  <c r="E14" i="60"/>
  <c r="D14" i="60"/>
  <c r="C14" i="60"/>
  <c r="B14" i="60"/>
  <c r="F13" i="60"/>
  <c r="E13" i="60"/>
  <c r="D13" i="60"/>
  <c r="C13" i="60"/>
  <c r="B13" i="60"/>
  <c r="F12" i="60"/>
  <c r="E12" i="60"/>
  <c r="D12" i="60"/>
  <c r="C12" i="60"/>
  <c r="B12" i="60"/>
  <c r="F11" i="60"/>
  <c r="E11" i="60"/>
  <c r="D11" i="60"/>
  <c r="C11" i="60"/>
  <c r="B11" i="60"/>
  <c r="F10" i="60"/>
  <c r="E10" i="60"/>
  <c r="D10" i="60"/>
  <c r="C10" i="60"/>
  <c r="B10" i="60"/>
  <c r="F9" i="60"/>
  <c r="E9" i="60"/>
  <c r="D9" i="60"/>
  <c r="C9" i="60"/>
  <c r="B9" i="60"/>
  <c r="F8" i="60"/>
  <c r="E8" i="60"/>
  <c r="D8" i="60"/>
  <c r="C8" i="60"/>
  <c r="B8" i="60"/>
  <c r="F31" i="71"/>
  <c r="E31" i="71"/>
  <c r="D31" i="71"/>
  <c r="C31" i="71"/>
  <c r="B31" i="71"/>
  <c r="F30" i="71"/>
  <c r="E30" i="71"/>
  <c r="D30" i="71"/>
  <c r="C30" i="71"/>
  <c r="B30" i="71"/>
  <c r="F29" i="71"/>
  <c r="E29" i="71"/>
  <c r="D29" i="71"/>
  <c r="C29" i="71"/>
  <c r="B29" i="71"/>
  <c r="F28" i="71"/>
  <c r="E28" i="71"/>
  <c r="D28" i="71"/>
  <c r="C28" i="71"/>
  <c r="B28" i="71"/>
  <c r="F27" i="71"/>
  <c r="E27" i="71"/>
  <c r="D27" i="71"/>
  <c r="C27" i="71"/>
  <c r="B27" i="71"/>
  <c r="F26" i="71"/>
  <c r="E26" i="71"/>
  <c r="D26" i="71"/>
  <c r="C26" i="71"/>
  <c r="B26" i="71"/>
  <c r="F25" i="71"/>
  <c r="E25" i="71"/>
  <c r="D25" i="71"/>
  <c r="C25" i="71"/>
  <c r="B25" i="71"/>
  <c r="F24" i="71"/>
  <c r="E24" i="71"/>
  <c r="D24" i="71"/>
  <c r="C24" i="71"/>
  <c r="B24" i="71"/>
  <c r="F23" i="71"/>
  <c r="E23" i="71"/>
  <c r="D23" i="71"/>
  <c r="C23" i="71"/>
  <c r="B23" i="71"/>
  <c r="F22" i="71"/>
  <c r="E22" i="71"/>
  <c r="D22" i="71"/>
  <c r="C22" i="71"/>
  <c r="B22" i="71"/>
  <c r="F21" i="71"/>
  <c r="E21" i="71"/>
  <c r="D21" i="71"/>
  <c r="C21" i="71"/>
  <c r="B21" i="71"/>
  <c r="F20" i="71"/>
  <c r="E20" i="71"/>
  <c r="D20" i="71"/>
  <c r="C20" i="71"/>
  <c r="B20" i="71"/>
  <c r="F19" i="71"/>
  <c r="E19" i="71"/>
  <c r="D19" i="71"/>
  <c r="C19" i="71"/>
  <c r="B19" i="71"/>
  <c r="F18" i="71"/>
  <c r="E18" i="71"/>
  <c r="D18" i="71"/>
  <c r="C18" i="71"/>
  <c r="B18" i="71"/>
  <c r="F17" i="71"/>
  <c r="E17" i="71"/>
  <c r="D17" i="71"/>
  <c r="C17" i="71"/>
  <c r="B17" i="71"/>
  <c r="F16" i="71"/>
  <c r="E16" i="71"/>
  <c r="D16" i="71"/>
  <c r="C16" i="71"/>
  <c r="B16" i="71"/>
  <c r="F15" i="71"/>
  <c r="E15" i="71"/>
  <c r="D15" i="71"/>
  <c r="C15" i="71"/>
  <c r="B15" i="71"/>
  <c r="F14" i="71"/>
  <c r="E14" i="71"/>
  <c r="D14" i="71"/>
  <c r="C14" i="71"/>
  <c r="B14" i="71"/>
  <c r="F13" i="71"/>
  <c r="E13" i="71"/>
  <c r="D13" i="71"/>
  <c r="C13" i="71"/>
  <c r="B13" i="71"/>
  <c r="F12" i="71"/>
  <c r="E12" i="71"/>
  <c r="D12" i="71"/>
  <c r="C12" i="71"/>
  <c r="B12" i="71"/>
  <c r="F11" i="71"/>
  <c r="E11" i="71"/>
  <c r="D11" i="71"/>
  <c r="C11" i="71"/>
  <c r="B11" i="71"/>
  <c r="F10" i="71"/>
  <c r="E10" i="71"/>
  <c r="D10" i="71"/>
  <c r="C10" i="71"/>
  <c r="B10" i="71"/>
  <c r="F9" i="71"/>
  <c r="E9" i="71"/>
  <c r="D9" i="71"/>
  <c r="C9" i="71"/>
  <c r="B9" i="71"/>
  <c r="F8" i="71"/>
  <c r="E8" i="71"/>
  <c r="D8" i="71"/>
  <c r="C8" i="71"/>
  <c r="B8" i="71"/>
  <c r="F31" i="73"/>
  <c r="E31" i="73"/>
  <c r="D31" i="73"/>
  <c r="C31" i="73"/>
  <c r="B31" i="73"/>
  <c r="F30" i="73"/>
  <c r="E30" i="73"/>
  <c r="D30" i="73"/>
  <c r="C30" i="73"/>
  <c r="B30" i="73"/>
  <c r="F29" i="73"/>
  <c r="E29" i="73"/>
  <c r="D29" i="73"/>
  <c r="C29" i="73"/>
  <c r="B29" i="73"/>
  <c r="F28" i="73"/>
  <c r="E28" i="73"/>
  <c r="D28" i="73"/>
  <c r="C28" i="73"/>
  <c r="B28" i="73"/>
  <c r="F27" i="73"/>
  <c r="E27" i="73"/>
  <c r="D27" i="73"/>
  <c r="C27" i="73"/>
  <c r="B27" i="73"/>
  <c r="F26" i="73"/>
  <c r="E26" i="73"/>
  <c r="D26" i="73"/>
  <c r="C26" i="73"/>
  <c r="B26" i="73"/>
  <c r="F25" i="73"/>
  <c r="E25" i="73"/>
  <c r="D25" i="73"/>
  <c r="C25" i="73"/>
  <c r="B25" i="73"/>
  <c r="F24" i="73"/>
  <c r="E24" i="73"/>
  <c r="D24" i="73"/>
  <c r="C24" i="73"/>
  <c r="B24" i="73"/>
  <c r="F23" i="73"/>
  <c r="E23" i="73"/>
  <c r="D23" i="73"/>
  <c r="C23" i="73"/>
  <c r="B23" i="73"/>
  <c r="F22" i="73"/>
  <c r="E22" i="73"/>
  <c r="D22" i="73"/>
  <c r="C22" i="73"/>
  <c r="B22" i="73"/>
  <c r="F21" i="73"/>
  <c r="E21" i="73"/>
  <c r="D21" i="73"/>
  <c r="C21" i="73"/>
  <c r="B21" i="73"/>
  <c r="F20" i="73"/>
  <c r="E20" i="73"/>
  <c r="D20" i="73"/>
  <c r="C20" i="73"/>
  <c r="B20" i="73"/>
  <c r="F19" i="73"/>
  <c r="E19" i="73"/>
  <c r="D19" i="73"/>
  <c r="C19" i="73"/>
  <c r="B19" i="73"/>
  <c r="F18" i="73"/>
  <c r="E18" i="73"/>
  <c r="D18" i="73"/>
  <c r="C18" i="73"/>
  <c r="B18" i="73"/>
  <c r="F17" i="73"/>
  <c r="E17" i="73"/>
  <c r="D17" i="73"/>
  <c r="C17" i="73"/>
  <c r="B17" i="73"/>
  <c r="F16" i="73"/>
  <c r="E16" i="73"/>
  <c r="D16" i="73"/>
  <c r="C16" i="73"/>
  <c r="B16" i="73"/>
  <c r="F15" i="73"/>
  <c r="E15" i="73"/>
  <c r="D15" i="73"/>
  <c r="C15" i="73"/>
  <c r="B15" i="73"/>
  <c r="F14" i="73"/>
  <c r="E14" i="73"/>
  <c r="D14" i="73"/>
  <c r="C14" i="73"/>
  <c r="B14" i="73"/>
  <c r="F13" i="73"/>
  <c r="E13" i="73"/>
  <c r="D13" i="73"/>
  <c r="C13" i="73"/>
  <c r="B13" i="73"/>
  <c r="F12" i="73"/>
  <c r="E12" i="73"/>
  <c r="D12" i="73"/>
  <c r="C12" i="73"/>
  <c r="B12" i="73"/>
  <c r="F11" i="73"/>
  <c r="E11" i="73"/>
  <c r="D11" i="73"/>
  <c r="C11" i="73"/>
  <c r="B11" i="73"/>
  <c r="F10" i="73"/>
  <c r="E10" i="73"/>
  <c r="D10" i="73"/>
  <c r="C10" i="73"/>
  <c r="B10" i="73"/>
  <c r="F9" i="73"/>
  <c r="E9" i="73"/>
  <c r="D9" i="73"/>
  <c r="C9" i="73"/>
  <c r="B9" i="73"/>
  <c r="F8" i="73"/>
  <c r="E8" i="73"/>
  <c r="D8" i="73"/>
  <c r="C8" i="73"/>
  <c r="B8" i="73"/>
  <c r="F31" i="58"/>
  <c r="E31" i="58"/>
  <c r="D31" i="58"/>
  <c r="C31" i="58"/>
  <c r="B31" i="58"/>
  <c r="F30" i="58"/>
  <c r="E30" i="58"/>
  <c r="D30" i="58"/>
  <c r="C30" i="58"/>
  <c r="B30" i="58"/>
  <c r="F29" i="58"/>
  <c r="E29" i="58"/>
  <c r="D29" i="58"/>
  <c r="C29" i="58"/>
  <c r="B29" i="58"/>
  <c r="F28" i="58"/>
  <c r="E28" i="58"/>
  <c r="D28" i="58"/>
  <c r="C28" i="58"/>
  <c r="B28" i="58"/>
  <c r="F27" i="58"/>
  <c r="E27" i="58"/>
  <c r="D27" i="58"/>
  <c r="C27" i="58"/>
  <c r="B27" i="58"/>
  <c r="F26" i="58"/>
  <c r="E26" i="58"/>
  <c r="D26" i="58"/>
  <c r="C26" i="58"/>
  <c r="B26" i="58"/>
  <c r="F25" i="58"/>
  <c r="E25" i="58"/>
  <c r="D25" i="58"/>
  <c r="C25" i="58"/>
  <c r="B25" i="58"/>
  <c r="F24" i="58"/>
  <c r="E24" i="58"/>
  <c r="D24" i="58"/>
  <c r="C24" i="58"/>
  <c r="B24" i="58"/>
  <c r="F23" i="58"/>
  <c r="E23" i="58"/>
  <c r="D23" i="58"/>
  <c r="C23" i="58"/>
  <c r="B23" i="58"/>
  <c r="F22" i="58"/>
  <c r="E22" i="58"/>
  <c r="D22" i="58"/>
  <c r="C22" i="58"/>
  <c r="B22" i="58"/>
  <c r="F21" i="58"/>
  <c r="E21" i="58"/>
  <c r="D21" i="58"/>
  <c r="C21" i="58"/>
  <c r="B21" i="58"/>
  <c r="F20" i="58"/>
  <c r="E20" i="58"/>
  <c r="D20" i="58"/>
  <c r="C20" i="58"/>
  <c r="B20" i="58"/>
  <c r="F19" i="58"/>
  <c r="E19" i="58"/>
  <c r="D19" i="58"/>
  <c r="C19" i="58"/>
  <c r="B19" i="58"/>
  <c r="F18" i="58"/>
  <c r="E18" i="58"/>
  <c r="D18" i="58"/>
  <c r="C18" i="58"/>
  <c r="B18" i="58"/>
  <c r="F17" i="58"/>
  <c r="E17" i="58"/>
  <c r="D17" i="58"/>
  <c r="C17" i="58"/>
  <c r="B17" i="58"/>
  <c r="F16" i="58"/>
  <c r="E16" i="58"/>
  <c r="D16" i="58"/>
  <c r="C16" i="58"/>
  <c r="B16" i="58"/>
  <c r="F15" i="58"/>
  <c r="E15" i="58"/>
  <c r="D15" i="58"/>
  <c r="C15" i="58"/>
  <c r="B15" i="58"/>
  <c r="F14" i="58"/>
  <c r="E14" i="58"/>
  <c r="D14" i="58"/>
  <c r="C14" i="58"/>
  <c r="B14" i="58"/>
  <c r="F13" i="58"/>
  <c r="E13" i="58"/>
  <c r="D13" i="58"/>
  <c r="C13" i="58"/>
  <c r="B13" i="58"/>
  <c r="F12" i="58"/>
  <c r="E12" i="58"/>
  <c r="D12" i="58"/>
  <c r="C12" i="58"/>
  <c r="B12" i="58"/>
  <c r="F11" i="58"/>
  <c r="E11" i="58"/>
  <c r="D11" i="58"/>
  <c r="C11" i="58"/>
  <c r="B11" i="58"/>
  <c r="F10" i="58"/>
  <c r="E10" i="58"/>
  <c r="D10" i="58"/>
  <c r="C10" i="58"/>
  <c r="B10" i="58"/>
  <c r="F9" i="58"/>
  <c r="E9" i="58"/>
  <c r="D9" i="58"/>
  <c r="C9" i="58"/>
  <c r="B9" i="58"/>
  <c r="F8" i="58"/>
  <c r="E8" i="58"/>
  <c r="D8" i="58"/>
  <c r="C8" i="58"/>
  <c r="B8" i="58"/>
  <c r="F31" i="57"/>
  <c r="E31" i="57"/>
  <c r="D31" i="57"/>
  <c r="C31" i="57"/>
  <c r="B31" i="57"/>
  <c r="F30" i="57"/>
  <c r="E30" i="57"/>
  <c r="D30" i="57"/>
  <c r="C30" i="57"/>
  <c r="B30" i="57"/>
  <c r="F29" i="57"/>
  <c r="E29" i="57"/>
  <c r="D29" i="57"/>
  <c r="C29" i="57"/>
  <c r="B29" i="57"/>
  <c r="F28" i="57"/>
  <c r="E28" i="57"/>
  <c r="D28" i="57"/>
  <c r="C28" i="57"/>
  <c r="B28" i="57"/>
  <c r="F27" i="57"/>
  <c r="E27" i="57"/>
  <c r="D27" i="57"/>
  <c r="C27" i="57"/>
  <c r="B27" i="57"/>
  <c r="F26" i="57"/>
  <c r="E26" i="57"/>
  <c r="D26" i="57"/>
  <c r="C26" i="57"/>
  <c r="B26" i="57"/>
  <c r="F25" i="57"/>
  <c r="E25" i="57"/>
  <c r="D25" i="57"/>
  <c r="C25" i="57"/>
  <c r="B25" i="57"/>
  <c r="F24" i="57"/>
  <c r="E24" i="57"/>
  <c r="D24" i="57"/>
  <c r="C24" i="57"/>
  <c r="B24" i="57"/>
  <c r="F23" i="57"/>
  <c r="E23" i="57"/>
  <c r="D23" i="57"/>
  <c r="C23" i="57"/>
  <c r="B23" i="57"/>
  <c r="F22" i="57"/>
  <c r="E22" i="57"/>
  <c r="D22" i="57"/>
  <c r="C22" i="57"/>
  <c r="B22" i="57"/>
  <c r="F21" i="57"/>
  <c r="E21" i="57"/>
  <c r="D21" i="57"/>
  <c r="C21" i="57"/>
  <c r="B21" i="57"/>
  <c r="F20" i="57"/>
  <c r="E20" i="57"/>
  <c r="D20" i="57"/>
  <c r="C20" i="57"/>
  <c r="B20" i="57"/>
  <c r="F19" i="57"/>
  <c r="E19" i="57"/>
  <c r="D19" i="57"/>
  <c r="C19" i="57"/>
  <c r="B19" i="57"/>
  <c r="F18" i="57"/>
  <c r="E18" i="57"/>
  <c r="D18" i="57"/>
  <c r="C18" i="57"/>
  <c r="B18" i="57"/>
  <c r="F17" i="57"/>
  <c r="E17" i="57"/>
  <c r="D17" i="57"/>
  <c r="C17" i="57"/>
  <c r="B17" i="57"/>
  <c r="F16" i="57"/>
  <c r="E16" i="57"/>
  <c r="D16" i="57"/>
  <c r="C16" i="57"/>
  <c r="B16" i="57"/>
  <c r="F15" i="57"/>
  <c r="E15" i="57"/>
  <c r="D15" i="57"/>
  <c r="C15" i="57"/>
  <c r="B15" i="57"/>
  <c r="F14" i="57"/>
  <c r="E14" i="57"/>
  <c r="D14" i="57"/>
  <c r="C14" i="57"/>
  <c r="B14" i="57"/>
  <c r="F13" i="57"/>
  <c r="E13" i="57"/>
  <c r="D13" i="57"/>
  <c r="C13" i="57"/>
  <c r="B13" i="57"/>
  <c r="F12" i="57"/>
  <c r="E12" i="57"/>
  <c r="D12" i="57"/>
  <c r="C12" i="57"/>
  <c r="B12" i="57"/>
  <c r="F11" i="57"/>
  <c r="E11" i="57"/>
  <c r="D11" i="57"/>
  <c r="C11" i="57"/>
  <c r="B11" i="57"/>
  <c r="F10" i="57"/>
  <c r="E10" i="57"/>
  <c r="D10" i="57"/>
  <c r="C10" i="57"/>
  <c r="B10" i="57"/>
  <c r="F9" i="57"/>
  <c r="E9" i="57"/>
  <c r="D9" i="57"/>
  <c r="C9" i="57"/>
  <c r="B9" i="57"/>
  <c r="F8" i="57"/>
  <c r="E8" i="57"/>
  <c r="D8" i="57"/>
  <c r="C8" i="57"/>
  <c r="B8" i="57"/>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F31" i="64"/>
  <c r="E31" i="64"/>
  <c r="D31" i="64"/>
  <c r="C31" i="64"/>
  <c r="B31" i="64"/>
  <c r="F30" i="64"/>
  <c r="E30" i="64"/>
  <c r="D30" i="64"/>
  <c r="C30" i="64"/>
  <c r="B30" i="64"/>
  <c r="F29" i="64"/>
  <c r="E29" i="64"/>
  <c r="D29" i="64"/>
  <c r="C29" i="64"/>
  <c r="B29" i="64"/>
  <c r="F28" i="64"/>
  <c r="E28" i="64"/>
  <c r="D28" i="64"/>
  <c r="C28" i="64"/>
  <c r="B28" i="64"/>
  <c r="F27" i="64"/>
  <c r="E27" i="64"/>
  <c r="D27" i="64"/>
  <c r="C27" i="64"/>
  <c r="B27" i="64"/>
  <c r="F26" i="64"/>
  <c r="E26" i="64"/>
  <c r="D26" i="64"/>
  <c r="C26" i="64"/>
  <c r="B26" i="64"/>
  <c r="F25" i="64"/>
  <c r="E25" i="64"/>
  <c r="D25" i="64"/>
  <c r="C25" i="64"/>
  <c r="B25" i="64"/>
  <c r="F24" i="64"/>
  <c r="E24" i="64"/>
  <c r="D24" i="64"/>
  <c r="C24" i="64"/>
  <c r="B24" i="64"/>
  <c r="F23" i="64"/>
  <c r="E23" i="64"/>
  <c r="D23" i="64"/>
  <c r="C23" i="64"/>
  <c r="B23" i="64"/>
  <c r="F22" i="64"/>
  <c r="E22" i="64"/>
  <c r="D22" i="64"/>
  <c r="C22" i="64"/>
  <c r="B22" i="64"/>
  <c r="F21" i="64"/>
  <c r="E21" i="64"/>
  <c r="D21" i="64"/>
  <c r="C21" i="64"/>
  <c r="B21" i="64"/>
  <c r="F20" i="64"/>
  <c r="E20" i="64"/>
  <c r="D20" i="64"/>
  <c r="C20" i="64"/>
  <c r="B20" i="64"/>
  <c r="F19" i="64"/>
  <c r="E19" i="64"/>
  <c r="D19" i="64"/>
  <c r="C19" i="64"/>
  <c r="B19" i="64"/>
  <c r="F18" i="64"/>
  <c r="E18" i="64"/>
  <c r="D18" i="64"/>
  <c r="C18" i="64"/>
  <c r="B18" i="64"/>
  <c r="F17" i="64"/>
  <c r="E17" i="64"/>
  <c r="D17" i="64"/>
  <c r="C17" i="64"/>
  <c r="B17" i="64"/>
  <c r="F16" i="64"/>
  <c r="E16" i="64"/>
  <c r="D16" i="64"/>
  <c r="C16" i="64"/>
  <c r="B16" i="64"/>
  <c r="F15" i="64"/>
  <c r="E15" i="64"/>
  <c r="D15" i="64"/>
  <c r="C15" i="64"/>
  <c r="B15" i="64"/>
  <c r="F14" i="64"/>
  <c r="E14" i="64"/>
  <c r="D14" i="64"/>
  <c r="C14" i="64"/>
  <c r="B14" i="64"/>
  <c r="F13" i="64"/>
  <c r="E13" i="64"/>
  <c r="D13" i="64"/>
  <c r="C13" i="64"/>
  <c r="B13" i="64"/>
  <c r="F12" i="64"/>
  <c r="E12" i="64"/>
  <c r="D12" i="64"/>
  <c r="C12" i="64"/>
  <c r="B12" i="64"/>
  <c r="F11" i="64"/>
  <c r="E11" i="64"/>
  <c r="D11" i="64"/>
  <c r="C11" i="64"/>
  <c r="B11" i="64"/>
  <c r="F10" i="64"/>
  <c r="E10" i="64"/>
  <c r="D10" i="64"/>
  <c r="C10" i="64"/>
  <c r="B10" i="64"/>
  <c r="F9" i="64"/>
  <c r="E9" i="64"/>
  <c r="D9" i="64"/>
  <c r="C9" i="64"/>
  <c r="B9" i="64"/>
  <c r="F8" i="64"/>
  <c r="E8" i="64"/>
  <c r="D8" i="64"/>
  <c r="C8" i="64"/>
  <c r="B8" i="64"/>
  <c r="F31" i="54"/>
  <c r="E31" i="54"/>
  <c r="D31" i="54"/>
  <c r="C31" i="54"/>
  <c r="B31" i="54"/>
  <c r="F30" i="54"/>
  <c r="E30" i="54"/>
  <c r="D30" i="54"/>
  <c r="C30" i="54"/>
  <c r="B30" i="54"/>
  <c r="F29" i="54"/>
  <c r="E29" i="54"/>
  <c r="D29" i="54"/>
  <c r="C29" i="54"/>
  <c r="B29" i="54"/>
  <c r="F28" i="54"/>
  <c r="E28" i="54"/>
  <c r="D28" i="54"/>
  <c r="C28" i="54"/>
  <c r="B28" i="54"/>
  <c r="F27" i="54"/>
  <c r="E27" i="54"/>
  <c r="D27" i="54"/>
  <c r="C27" i="54"/>
  <c r="B27" i="54"/>
  <c r="F26" i="54"/>
  <c r="E26" i="54"/>
  <c r="D26" i="54"/>
  <c r="C26" i="54"/>
  <c r="B26" i="54"/>
  <c r="F25" i="54"/>
  <c r="E25" i="54"/>
  <c r="D25" i="54"/>
  <c r="C25" i="54"/>
  <c r="B25" i="54"/>
  <c r="F24" i="54"/>
  <c r="E24" i="54"/>
  <c r="D24" i="54"/>
  <c r="C24" i="54"/>
  <c r="B24" i="54"/>
  <c r="F23" i="54"/>
  <c r="E23" i="54"/>
  <c r="D23" i="54"/>
  <c r="C23" i="54"/>
  <c r="B23" i="54"/>
  <c r="F22" i="54"/>
  <c r="E22" i="54"/>
  <c r="D22" i="54"/>
  <c r="C22" i="54"/>
  <c r="B22" i="54"/>
  <c r="F21" i="54"/>
  <c r="E21" i="54"/>
  <c r="D21" i="54"/>
  <c r="C21" i="54"/>
  <c r="B21" i="54"/>
  <c r="F20" i="54"/>
  <c r="E20" i="54"/>
  <c r="D20" i="54"/>
  <c r="C20" i="54"/>
  <c r="B20" i="54"/>
  <c r="F19" i="54"/>
  <c r="E19" i="54"/>
  <c r="D19" i="54"/>
  <c r="C19" i="54"/>
  <c r="B19" i="54"/>
  <c r="F18" i="54"/>
  <c r="E18" i="54"/>
  <c r="D18" i="54"/>
  <c r="C18" i="54"/>
  <c r="B18" i="54"/>
  <c r="F17" i="54"/>
  <c r="E17" i="54"/>
  <c r="D17" i="54"/>
  <c r="C17" i="54"/>
  <c r="B17" i="54"/>
  <c r="F16" i="54"/>
  <c r="E16" i="54"/>
  <c r="D16" i="54"/>
  <c r="C16" i="54"/>
  <c r="B16" i="54"/>
  <c r="F15" i="54"/>
  <c r="E15" i="54"/>
  <c r="D15" i="54"/>
  <c r="C15" i="54"/>
  <c r="B15" i="54"/>
  <c r="F14" i="54"/>
  <c r="E14" i="54"/>
  <c r="D14" i="54"/>
  <c r="C14" i="54"/>
  <c r="B14" i="54"/>
  <c r="F13" i="54"/>
  <c r="E13" i="54"/>
  <c r="D13" i="54"/>
  <c r="C13" i="54"/>
  <c r="B13" i="54"/>
  <c r="F12" i="54"/>
  <c r="E12" i="54"/>
  <c r="D12" i="54"/>
  <c r="C12" i="54"/>
  <c r="B12" i="54"/>
  <c r="F11" i="54"/>
  <c r="E11" i="54"/>
  <c r="D11" i="54"/>
  <c r="C11" i="54"/>
  <c r="B11" i="54"/>
  <c r="F10" i="54"/>
  <c r="E10" i="54"/>
  <c r="D10" i="54"/>
  <c r="C10" i="54"/>
  <c r="B10" i="54"/>
  <c r="F9" i="54"/>
  <c r="E9" i="54"/>
  <c r="D9" i="54"/>
  <c r="C9" i="54"/>
  <c r="B9" i="54"/>
  <c r="F8" i="54"/>
  <c r="E8" i="54"/>
  <c r="D8" i="54"/>
  <c r="C8" i="54"/>
  <c r="B8" i="54"/>
  <c r="F31" i="53"/>
  <c r="E31" i="53"/>
  <c r="D31" i="53"/>
  <c r="C31" i="53"/>
  <c r="B31" i="53"/>
  <c r="F30" i="53"/>
  <c r="E30" i="53"/>
  <c r="D30" i="53"/>
  <c r="C30" i="53"/>
  <c r="B30" i="53"/>
  <c r="F29" i="53"/>
  <c r="E29" i="53"/>
  <c r="D29" i="53"/>
  <c r="C29" i="53"/>
  <c r="B29" i="53"/>
  <c r="F28" i="53"/>
  <c r="E28" i="53"/>
  <c r="D28" i="53"/>
  <c r="C28" i="53"/>
  <c r="B28" i="53"/>
  <c r="F27" i="53"/>
  <c r="E27" i="53"/>
  <c r="D27" i="53"/>
  <c r="C27" i="53"/>
  <c r="B27" i="53"/>
  <c r="F26" i="53"/>
  <c r="E26" i="53"/>
  <c r="D26" i="53"/>
  <c r="C26" i="53"/>
  <c r="B26" i="53"/>
  <c r="F25" i="53"/>
  <c r="E25" i="53"/>
  <c r="D25" i="53"/>
  <c r="C25" i="53"/>
  <c r="B25" i="53"/>
  <c r="F24" i="53"/>
  <c r="E24" i="53"/>
  <c r="D24" i="53"/>
  <c r="C24" i="53"/>
  <c r="B24" i="53"/>
  <c r="F23" i="53"/>
  <c r="E23" i="53"/>
  <c r="D23" i="53"/>
  <c r="C23" i="53"/>
  <c r="B23" i="53"/>
  <c r="F22" i="53"/>
  <c r="E22" i="53"/>
  <c r="D22" i="53"/>
  <c r="C22" i="53"/>
  <c r="B22" i="53"/>
  <c r="F21" i="53"/>
  <c r="E21" i="53"/>
  <c r="D21" i="53"/>
  <c r="C21" i="53"/>
  <c r="B21" i="53"/>
  <c r="F20" i="53"/>
  <c r="E20" i="53"/>
  <c r="D20" i="53"/>
  <c r="C20" i="53"/>
  <c r="B20" i="53"/>
  <c r="F19" i="53"/>
  <c r="E19" i="53"/>
  <c r="D19" i="53"/>
  <c r="C19" i="53"/>
  <c r="B19" i="53"/>
  <c r="F18" i="53"/>
  <c r="E18" i="53"/>
  <c r="D18" i="53"/>
  <c r="C18" i="53"/>
  <c r="B18" i="53"/>
  <c r="F17" i="53"/>
  <c r="E17" i="53"/>
  <c r="D17" i="53"/>
  <c r="C17" i="53"/>
  <c r="B17" i="53"/>
  <c r="F16" i="53"/>
  <c r="E16" i="53"/>
  <c r="D16" i="53"/>
  <c r="C16" i="53"/>
  <c r="B16" i="53"/>
  <c r="F15" i="53"/>
  <c r="E15" i="53"/>
  <c r="D15" i="53"/>
  <c r="C15" i="53"/>
  <c r="B15" i="53"/>
  <c r="F14" i="53"/>
  <c r="E14" i="53"/>
  <c r="D14" i="53"/>
  <c r="C14" i="53"/>
  <c r="B14" i="53"/>
  <c r="F13" i="53"/>
  <c r="E13" i="53"/>
  <c r="D13" i="53"/>
  <c r="C13" i="53"/>
  <c r="B13" i="53"/>
  <c r="F12" i="53"/>
  <c r="E12" i="53"/>
  <c r="D12" i="53"/>
  <c r="C12" i="53"/>
  <c r="B12" i="53"/>
  <c r="F11" i="53"/>
  <c r="E11" i="53"/>
  <c r="D11" i="53"/>
  <c r="C11" i="53"/>
  <c r="B11" i="53"/>
  <c r="F10" i="53"/>
  <c r="E10" i="53"/>
  <c r="D10" i="53"/>
  <c r="C10" i="53"/>
  <c r="B10" i="53"/>
  <c r="F9" i="53"/>
  <c r="E9" i="53"/>
  <c r="D9" i="53"/>
  <c r="C9" i="53"/>
  <c r="B9" i="53"/>
  <c r="F8" i="53"/>
  <c r="E8" i="53"/>
  <c r="D8" i="53"/>
  <c r="C8" i="53"/>
  <c r="B8" i="53"/>
  <c r="F31" i="52"/>
  <c r="E31" i="52"/>
  <c r="D31" i="52"/>
  <c r="C31" i="52"/>
  <c r="B31" i="52"/>
  <c r="F30" i="52"/>
  <c r="E30" i="52"/>
  <c r="D30" i="52"/>
  <c r="C30" i="52"/>
  <c r="B30" i="52"/>
  <c r="F29" i="52"/>
  <c r="E29" i="52"/>
  <c r="D29" i="52"/>
  <c r="C29" i="52"/>
  <c r="B29" i="52"/>
  <c r="F28" i="52"/>
  <c r="E28" i="52"/>
  <c r="D28" i="52"/>
  <c r="C28" i="52"/>
  <c r="B28" i="52"/>
  <c r="F27" i="52"/>
  <c r="E27" i="52"/>
  <c r="D27" i="52"/>
  <c r="C27" i="52"/>
  <c r="B27" i="52"/>
  <c r="F26" i="52"/>
  <c r="E26" i="52"/>
  <c r="D26" i="52"/>
  <c r="C26" i="52"/>
  <c r="B26" i="52"/>
  <c r="F25" i="52"/>
  <c r="E25" i="52"/>
  <c r="D25" i="52"/>
  <c r="C25" i="52"/>
  <c r="B25" i="52"/>
  <c r="F24" i="52"/>
  <c r="E24" i="52"/>
  <c r="D24" i="52"/>
  <c r="C24" i="52"/>
  <c r="B24" i="52"/>
  <c r="F23" i="52"/>
  <c r="E23" i="52"/>
  <c r="D23" i="52"/>
  <c r="C23" i="52"/>
  <c r="B23" i="52"/>
  <c r="F22" i="52"/>
  <c r="E22" i="52"/>
  <c r="D22" i="52"/>
  <c r="C22" i="52"/>
  <c r="B22" i="52"/>
  <c r="F21" i="52"/>
  <c r="E21" i="52"/>
  <c r="D21" i="52"/>
  <c r="C21" i="52"/>
  <c r="B21" i="52"/>
  <c r="F20" i="52"/>
  <c r="E20" i="52"/>
  <c r="D20" i="52"/>
  <c r="C20" i="52"/>
  <c r="B20" i="52"/>
  <c r="F19" i="52"/>
  <c r="E19" i="52"/>
  <c r="D19" i="52"/>
  <c r="C19" i="52"/>
  <c r="B19" i="52"/>
  <c r="F18" i="52"/>
  <c r="E18" i="52"/>
  <c r="D18" i="52"/>
  <c r="C18" i="52"/>
  <c r="B18" i="52"/>
  <c r="F17" i="52"/>
  <c r="E17" i="52"/>
  <c r="D17" i="52"/>
  <c r="C17" i="52"/>
  <c r="B17" i="52"/>
  <c r="F16" i="52"/>
  <c r="E16" i="52"/>
  <c r="D16" i="52"/>
  <c r="C16" i="52"/>
  <c r="B16" i="52"/>
  <c r="F15" i="52"/>
  <c r="E15" i="52"/>
  <c r="D15" i="52"/>
  <c r="C15" i="52"/>
  <c r="B15" i="52"/>
  <c r="F14" i="52"/>
  <c r="E14" i="52"/>
  <c r="D14" i="52"/>
  <c r="C14" i="52"/>
  <c r="B14" i="52"/>
  <c r="F13" i="52"/>
  <c r="E13" i="52"/>
  <c r="D13" i="52"/>
  <c r="C13" i="52"/>
  <c r="B13" i="52"/>
  <c r="F12" i="52"/>
  <c r="E12" i="52"/>
  <c r="D12" i="52"/>
  <c r="C12" i="52"/>
  <c r="B12" i="52"/>
  <c r="F11" i="52"/>
  <c r="E11" i="52"/>
  <c r="D11" i="52"/>
  <c r="C11" i="52"/>
  <c r="B11" i="52"/>
  <c r="F10" i="52"/>
  <c r="E10" i="52"/>
  <c r="D10" i="52"/>
  <c r="C10" i="52"/>
  <c r="B10" i="52"/>
  <c r="F9" i="52"/>
  <c r="E9" i="52"/>
  <c r="D9" i="52"/>
  <c r="C9" i="52"/>
  <c r="B9" i="52"/>
  <c r="F8" i="52"/>
  <c r="E8" i="52"/>
  <c r="D8" i="52"/>
  <c r="C8" i="52"/>
  <c r="B8" i="52"/>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9" i="1"/>
  <c r="C8" i="1"/>
  <c r="B8" i="1"/>
  <c r="B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9" i="1"/>
  <c r="F8" i="1"/>
  <c r="E8" i="1" s="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9" i="1"/>
  <c r="D8" i="1"/>
  <c r="H3" i="51"/>
  <c r="H4" i="51"/>
  <c r="C30" i="28"/>
  <c r="G4" i="75"/>
  <c r="G3" i="75"/>
  <c r="D3" i="75"/>
  <c r="B3" i="75"/>
  <c r="B1" i="75"/>
  <c r="B1" i="71"/>
  <c r="B1" i="52"/>
  <c r="B1" i="53"/>
  <c r="B1" i="54"/>
  <c r="B1" i="64"/>
  <c r="B1" i="56"/>
  <c r="B1" i="57"/>
  <c r="B1" i="58"/>
  <c r="B1" i="73"/>
  <c r="B1" i="60"/>
  <c r="B1" i="61"/>
  <c r="B1" i="62"/>
  <c r="B1" i="63"/>
  <c r="B1" i="55"/>
  <c r="B1" i="65"/>
  <c r="B1" i="66"/>
  <c r="B1" i="67"/>
  <c r="B1" i="74"/>
  <c r="B1" i="1"/>
  <c r="C19" i="28"/>
  <c r="C29" i="28"/>
  <c r="C28" i="28"/>
  <c r="G4" i="74"/>
  <c r="G3" i="74"/>
  <c r="D3" i="74"/>
  <c r="B3" i="74"/>
  <c r="G4" i="73"/>
  <c r="G3" i="73"/>
  <c r="D3" i="73"/>
  <c r="B3" i="73"/>
  <c r="C20" i="28"/>
  <c r="G4" i="71"/>
  <c r="G3" i="71"/>
  <c r="D3" i="71"/>
  <c r="B3" i="71"/>
  <c r="G27" i="51"/>
  <c r="F27" i="51"/>
  <c r="C27" i="51" s="1"/>
  <c r="E27" i="51"/>
  <c r="D27" i="51"/>
  <c r="B27" i="51"/>
  <c r="G26" i="51"/>
  <c r="F26" i="51"/>
  <c r="C26" i="51" s="1"/>
  <c r="E26" i="51"/>
  <c r="D26" i="51"/>
  <c r="B26" i="51"/>
  <c r="G25" i="51"/>
  <c r="F25" i="51"/>
  <c r="C25" i="51" s="1"/>
  <c r="E25" i="51"/>
  <c r="D25" i="51"/>
  <c r="B25" i="51"/>
  <c r="G24" i="51"/>
  <c r="F24" i="51"/>
  <c r="C24" i="51" s="1"/>
  <c r="E24" i="51"/>
  <c r="D24" i="51"/>
  <c r="B24" i="51"/>
  <c r="G23" i="51"/>
  <c r="F23" i="51"/>
  <c r="C23" i="51" s="1"/>
  <c r="E23" i="51"/>
  <c r="D23" i="51"/>
  <c r="B23" i="51"/>
  <c r="G22" i="51"/>
  <c r="F22" i="51"/>
  <c r="C22" i="51" s="1"/>
  <c r="E22" i="51"/>
  <c r="D22" i="51"/>
  <c r="B22" i="51"/>
  <c r="G21" i="51"/>
  <c r="F21" i="51"/>
  <c r="C21" i="51" s="1"/>
  <c r="E21" i="51"/>
  <c r="D21" i="51"/>
  <c r="B21" i="51"/>
  <c r="G20" i="51"/>
  <c r="F20" i="51"/>
  <c r="C20" i="51" s="1"/>
  <c r="E20" i="51"/>
  <c r="D20" i="51"/>
  <c r="B20" i="51"/>
  <c r="G19" i="51"/>
  <c r="F19" i="51"/>
  <c r="C19" i="51"/>
  <c r="E19" i="51"/>
  <c r="D19" i="51"/>
  <c r="B19" i="51"/>
  <c r="G18" i="51"/>
  <c r="F18" i="51"/>
  <c r="C18" i="51" s="1"/>
  <c r="E18" i="51"/>
  <c r="D18" i="51"/>
  <c r="B18" i="51"/>
  <c r="G17" i="51"/>
  <c r="F17" i="51"/>
  <c r="C17" i="51" s="1"/>
  <c r="E17" i="51"/>
  <c r="D17" i="51"/>
  <c r="B17" i="51"/>
  <c r="G16" i="51"/>
  <c r="F16" i="51"/>
  <c r="C16" i="51" s="1"/>
  <c r="E16" i="51"/>
  <c r="D16" i="51"/>
  <c r="B16" i="51"/>
  <c r="G15" i="51"/>
  <c r="F15" i="51"/>
  <c r="C15" i="51"/>
  <c r="E15" i="51"/>
  <c r="D15" i="51"/>
  <c r="B15" i="51"/>
  <c r="G14" i="51"/>
  <c r="F14" i="51"/>
  <c r="C14" i="51" s="1"/>
  <c r="E14" i="51"/>
  <c r="D14" i="51"/>
  <c r="B14" i="51"/>
  <c r="G13" i="51"/>
  <c r="F13" i="51"/>
  <c r="C13" i="51" s="1"/>
  <c r="E13" i="51"/>
  <c r="D13" i="51"/>
  <c r="B13" i="51"/>
  <c r="G12" i="51"/>
  <c r="F12" i="51"/>
  <c r="C12" i="51" s="1"/>
  <c r="E12" i="51"/>
  <c r="D12" i="51"/>
  <c r="B12" i="51"/>
  <c r="G11" i="51"/>
  <c r="F11" i="51"/>
  <c r="C11" i="51"/>
  <c r="E11" i="51"/>
  <c r="D11" i="51"/>
  <c r="B11" i="51"/>
  <c r="G10" i="51"/>
  <c r="F10" i="51"/>
  <c r="C10" i="51" s="1"/>
  <c r="E10" i="51"/>
  <c r="D10" i="51"/>
  <c r="B10" i="51"/>
  <c r="C9" i="51"/>
  <c r="D9" i="51"/>
  <c r="C8" i="51"/>
  <c r="D8" i="5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C11" i="28"/>
  <c r="E11" i="28" s="1"/>
  <c r="B3" i="56"/>
  <c r="C15" i="28"/>
  <c r="C27" i="28"/>
  <c r="C26" i="28"/>
  <c r="C24" i="28"/>
  <c r="C23" i="28"/>
  <c r="C21" i="28"/>
  <c r="C22" i="28"/>
  <c r="C12" i="28"/>
  <c r="C25" i="28"/>
  <c r="G4" i="67"/>
  <c r="G3" i="67"/>
  <c r="D3" i="67"/>
  <c r="B3" i="67"/>
  <c r="G4" i="66"/>
  <c r="G3" i="66"/>
  <c r="D3" i="66"/>
  <c r="B3" i="66"/>
  <c r="G4" i="65"/>
  <c r="G3" i="65"/>
  <c r="D3" i="65"/>
  <c r="B3" i="65"/>
  <c r="G4" i="64"/>
  <c r="G3" i="64"/>
  <c r="D3" i="64"/>
  <c r="B3" i="64"/>
  <c r="G4" i="63"/>
  <c r="G3" i="63"/>
  <c r="D3" i="63"/>
  <c r="B3" i="63"/>
  <c r="G4" i="62"/>
  <c r="G3" i="62"/>
  <c r="D3" i="62"/>
  <c r="B3" i="62"/>
  <c r="G4" i="61"/>
  <c r="G3" i="61"/>
  <c r="D3" i="61"/>
  <c r="B3" i="61"/>
  <c r="G4" i="60"/>
  <c r="G3" i="60"/>
  <c r="D3" i="60"/>
  <c r="B3" i="60"/>
  <c r="C18" i="28"/>
  <c r="C17" i="28"/>
  <c r="G4" i="58"/>
  <c r="G3" i="58"/>
  <c r="D3" i="58"/>
  <c r="B3" i="58"/>
  <c r="G4" i="57"/>
  <c r="G3" i="57"/>
  <c r="D3" i="57"/>
  <c r="B3" i="57"/>
  <c r="C16" i="28"/>
  <c r="G4" i="56"/>
  <c r="G3" i="56"/>
  <c r="D3" i="56"/>
  <c r="C14" i="28"/>
  <c r="C13" i="28"/>
  <c r="G4" i="55"/>
  <c r="G3" i="55"/>
  <c r="D3" i="55"/>
  <c r="B3" i="55"/>
  <c r="G4" i="54"/>
  <c r="G3" i="54"/>
  <c r="D3" i="54"/>
  <c r="B3" i="54"/>
  <c r="G4" i="53"/>
  <c r="G3" i="53"/>
  <c r="D3" i="53"/>
  <c r="B3" i="53"/>
  <c r="G4" i="52"/>
  <c r="G3" i="52"/>
  <c r="D3" i="52"/>
  <c r="B3" i="52"/>
  <c r="E3" i="51"/>
  <c r="C3" i="51"/>
  <c r="B3" i="1"/>
  <c r="G4" i="1"/>
  <c r="G3" i="1"/>
  <c r="D3" i="1"/>
  <c r="E31" i="28" l="1"/>
  <c r="C31" i="28"/>
</calcChain>
</file>

<file path=xl/sharedStrings.xml><?xml version="1.0" encoding="utf-8"?>
<sst xmlns="http://schemas.openxmlformats.org/spreadsheetml/2006/main" count="529" uniqueCount="120">
  <si>
    <t>シニア男子５０</t>
    <rPh sb="3" eb="5">
      <t>ダンシ</t>
    </rPh>
    <phoneticPr fontId="4"/>
  </si>
  <si>
    <t>シニア男子５５</t>
    <rPh sb="3" eb="5">
      <t>ダンシ</t>
    </rPh>
    <phoneticPr fontId="4"/>
  </si>
  <si>
    <t>シニア男子６０</t>
    <rPh sb="3" eb="5">
      <t>ダンシ</t>
    </rPh>
    <phoneticPr fontId="4"/>
  </si>
  <si>
    <t>シニア男子６５</t>
    <rPh sb="3" eb="5">
      <t>ダンシ</t>
    </rPh>
    <phoneticPr fontId="4"/>
  </si>
  <si>
    <t>シニア男子７０</t>
    <rPh sb="3" eb="5">
      <t>ダンシ</t>
    </rPh>
    <phoneticPr fontId="4"/>
  </si>
  <si>
    <t>シニア女子５０</t>
    <rPh sb="3" eb="5">
      <t>ジョシ</t>
    </rPh>
    <phoneticPr fontId="4"/>
  </si>
  <si>
    <t>シニア女子５５</t>
    <rPh sb="3" eb="5">
      <t>ジョシ</t>
    </rPh>
    <phoneticPr fontId="4"/>
  </si>
  <si>
    <t>シニア女子６０</t>
    <rPh sb="3" eb="5">
      <t>ジョシ</t>
    </rPh>
    <phoneticPr fontId="4"/>
  </si>
  <si>
    <t>シニア女子６５</t>
    <rPh sb="3" eb="5">
      <t>ジョシ</t>
    </rPh>
    <phoneticPr fontId="4"/>
  </si>
  <si>
    <t>種別</t>
    <rPh sb="0" eb="2">
      <t>シュベツ</t>
    </rPh>
    <phoneticPr fontId="4"/>
  </si>
  <si>
    <t>金額</t>
    <rPh sb="0" eb="2">
      <t>キンガク</t>
    </rPh>
    <phoneticPr fontId="4"/>
  </si>
  <si>
    <t>計</t>
    <rPh sb="0" eb="1">
      <t>ケイ</t>
    </rPh>
    <phoneticPr fontId="4"/>
  </si>
  <si>
    <t>申込組数</t>
    <rPh sb="0" eb="1">
      <t>モウ</t>
    </rPh>
    <rPh sb="1" eb="2">
      <t>コ</t>
    </rPh>
    <rPh sb="2" eb="4">
      <t>クミスウ</t>
    </rPh>
    <phoneticPr fontId="4"/>
  </si>
  <si>
    <t>備考</t>
    <rPh sb="0" eb="2">
      <t>ビコウ</t>
    </rPh>
    <phoneticPr fontId="4"/>
  </si>
  <si>
    <t>都県名</t>
    <rPh sb="0" eb="1">
      <t>ト</t>
    </rPh>
    <rPh sb="1" eb="2">
      <t>ケン</t>
    </rPh>
    <rPh sb="2" eb="3">
      <t>ナ</t>
    </rPh>
    <phoneticPr fontId="4"/>
  </si>
  <si>
    <t>種　別</t>
    <rPh sb="0" eb="1">
      <t>タネ</t>
    </rPh>
    <rPh sb="2" eb="3">
      <t>ベツ</t>
    </rPh>
    <phoneticPr fontId="4"/>
  </si>
  <si>
    <t>順</t>
    <rPh sb="0" eb="1">
      <t>ジュン</t>
    </rPh>
    <phoneticPr fontId="4"/>
  </si>
  <si>
    <t>位</t>
    <rPh sb="0" eb="1">
      <t>イ</t>
    </rPh>
    <phoneticPr fontId="4"/>
  </si>
  <si>
    <t>氏名</t>
    <rPh sb="0" eb="2">
      <t>シメイ</t>
    </rPh>
    <phoneticPr fontId="4"/>
  </si>
  <si>
    <t>氏　　　名</t>
    <rPh sb="0" eb="1">
      <t>シ</t>
    </rPh>
    <rPh sb="4" eb="5">
      <t>メイ</t>
    </rPh>
    <phoneticPr fontId="4"/>
  </si>
  <si>
    <t>都県名</t>
    <rPh sb="0" eb="2">
      <t>トケン</t>
    </rPh>
    <rPh sb="2" eb="3">
      <t>ナ</t>
    </rPh>
    <phoneticPr fontId="4"/>
  </si>
  <si>
    <t>所　　　属</t>
    <rPh sb="0" eb="1">
      <t>トコロ</t>
    </rPh>
    <rPh sb="4" eb="5">
      <t>ゾク</t>
    </rPh>
    <phoneticPr fontId="4"/>
  </si>
  <si>
    <t>年齢</t>
    <rPh sb="0" eb="2">
      <t>ネンレイ</t>
    </rPh>
    <phoneticPr fontId="4"/>
  </si>
  <si>
    <t>生年月日</t>
    <rPh sb="0" eb="2">
      <t>セイネン</t>
    </rPh>
    <rPh sb="2" eb="3">
      <t>ツキ</t>
    </rPh>
    <rPh sb="3" eb="4">
      <t>ヒ</t>
    </rPh>
    <phoneticPr fontId="4"/>
  </si>
  <si>
    <t>特記事項</t>
    <rPh sb="0" eb="1">
      <t>トク</t>
    </rPh>
    <rPh sb="1" eb="2">
      <t>キ</t>
    </rPh>
    <rPh sb="2" eb="4">
      <t>ジコウ</t>
    </rPh>
    <phoneticPr fontId="4"/>
  </si>
  <si>
    <t>会長名</t>
    <rPh sb="0" eb="2">
      <t>カイチョウ</t>
    </rPh>
    <rPh sb="2" eb="3">
      <t>ナ</t>
    </rPh>
    <phoneticPr fontId="4"/>
  </si>
  <si>
    <t>連絡</t>
    <rPh sb="0" eb="2">
      <t>レンラク</t>
    </rPh>
    <phoneticPr fontId="4"/>
  </si>
  <si>
    <t>責任者</t>
    <rPh sb="0" eb="3">
      <t>セキニンシャ</t>
    </rPh>
    <phoneticPr fontId="4"/>
  </si>
  <si>
    <t>一般男子</t>
    <rPh sb="0" eb="1">
      <t>イチ</t>
    </rPh>
    <rPh sb="1" eb="2">
      <t>ハン</t>
    </rPh>
    <rPh sb="2" eb="4">
      <t>ダンシ</t>
    </rPh>
    <phoneticPr fontId="4"/>
  </si>
  <si>
    <t>一般女子</t>
    <rPh sb="0" eb="1">
      <t>イチ</t>
    </rPh>
    <rPh sb="1" eb="2">
      <t>ハン</t>
    </rPh>
    <rPh sb="2" eb="4">
      <t>ジョシ</t>
    </rPh>
    <phoneticPr fontId="4"/>
  </si>
  <si>
    <t>会員登録番号</t>
    <rPh sb="0" eb="2">
      <t>カイイン</t>
    </rPh>
    <rPh sb="2" eb="4">
      <t>トウロク</t>
    </rPh>
    <rPh sb="4" eb="6">
      <t>バンゴウ</t>
    </rPh>
    <phoneticPr fontId="4"/>
  </si>
  <si>
    <t>前回順位</t>
    <rPh sb="0" eb="2">
      <t>ゼンカイ</t>
    </rPh>
    <rPh sb="2" eb="4">
      <t>ジュンイ</t>
    </rPh>
    <phoneticPr fontId="4"/>
  </si>
  <si>
    <t>電話番号</t>
    <rPh sb="0" eb="2">
      <t>デンワ</t>
    </rPh>
    <rPh sb="2" eb="4">
      <t>バンゴウ</t>
    </rPh>
    <phoneticPr fontId="4"/>
  </si>
  <si>
    <t>シニア女子７０</t>
    <rPh sb="3" eb="5">
      <t>ジョシ</t>
    </rPh>
    <phoneticPr fontId="4"/>
  </si>
  <si>
    <t>下記のとおり申し込みます。</t>
    <rPh sb="0" eb="2">
      <t>カキ</t>
    </rPh>
    <rPh sb="6" eb="7">
      <t>モウ</t>
    </rPh>
    <rPh sb="8" eb="9">
      <t>コ</t>
    </rPh>
    <phoneticPr fontId="4"/>
  </si>
  <si>
    <t>都県名</t>
    <rPh sb="0" eb="1">
      <t>ト</t>
    </rPh>
    <rPh sb="1" eb="2">
      <t>ケン</t>
    </rPh>
    <rPh sb="2" eb="3">
      <t>メイ</t>
    </rPh>
    <phoneticPr fontId="4"/>
  </si>
  <si>
    <t>会長名</t>
    <rPh sb="0" eb="3">
      <t>カイチョウメイ</t>
    </rPh>
    <phoneticPr fontId="4"/>
  </si>
  <si>
    <t>連絡責任者</t>
    <rPh sb="0" eb="2">
      <t>レンラク</t>
    </rPh>
    <rPh sb="2" eb="5">
      <t>セキニンシャ</t>
    </rPh>
    <phoneticPr fontId="4"/>
  </si>
  <si>
    <t>団体ID</t>
  </si>
  <si>
    <t>団体名</t>
  </si>
  <si>
    <t>会員番号</t>
  </si>
  <si>
    <t>姓</t>
  </si>
  <si>
    <t>名</t>
  </si>
  <si>
    <t>姓ﾌﾘｶﾞﾅ</t>
  </si>
  <si>
    <t>名ﾌﾘｶﾞﾅ</t>
  </si>
  <si>
    <t>性別</t>
  </si>
  <si>
    <t>生年月日</t>
  </si>
  <si>
    <t>①</t>
    <phoneticPr fontId="4"/>
  </si>
  <si>
    <t>②</t>
    <phoneticPr fontId="4"/>
  </si>
  <si>
    <t>日連ＨＰより会員登録のＣＳＶファイルをダウンロードする。</t>
    <rPh sb="0" eb="1">
      <t>ニチ</t>
    </rPh>
    <rPh sb="1" eb="2">
      <t>レン</t>
    </rPh>
    <rPh sb="6" eb="8">
      <t>カイイン</t>
    </rPh>
    <rPh sb="8" eb="10">
      <t>トウロク</t>
    </rPh>
    <phoneticPr fontId="4"/>
  </si>
  <si>
    <t>③</t>
    <phoneticPr fontId="4"/>
  </si>
  <si>
    <t>申込書の「会員登録番号」に番号を入れると氏名等が表示される。</t>
    <rPh sb="0" eb="3">
      <t>モウシコミショ</t>
    </rPh>
    <rPh sb="5" eb="7">
      <t>カイイン</t>
    </rPh>
    <rPh sb="7" eb="9">
      <t>トウロク</t>
    </rPh>
    <rPh sb="9" eb="11">
      <t>バンゴウ</t>
    </rPh>
    <rPh sb="13" eb="15">
      <t>バンゴウ</t>
    </rPh>
    <rPh sb="16" eb="17">
      <t>イ</t>
    </rPh>
    <rPh sb="20" eb="22">
      <t>シメイ</t>
    </rPh>
    <rPh sb="22" eb="23">
      <t>トウ</t>
    </rPh>
    <rPh sb="24" eb="26">
      <t>ヒョウジ</t>
    </rPh>
    <phoneticPr fontId="4"/>
  </si>
  <si>
    <t>④</t>
    <phoneticPr fontId="4"/>
  </si>
  <si>
    <t>例</t>
    <rPh sb="0" eb="1">
      <t>レイ</t>
    </rPh>
    <phoneticPr fontId="4"/>
  </si>
  <si>
    <t>男子４５</t>
    <rPh sb="0" eb="2">
      <t>ダンシ</t>
    </rPh>
    <phoneticPr fontId="4"/>
  </si>
  <si>
    <t>男子５０</t>
    <rPh sb="0" eb="2">
      <t>ダンシ</t>
    </rPh>
    <phoneticPr fontId="4"/>
  </si>
  <si>
    <t>男子５５</t>
    <rPh sb="0" eb="2">
      <t>ダンシ</t>
    </rPh>
    <phoneticPr fontId="4"/>
  </si>
  <si>
    <t>他支部の選手の場合は手動入力、都県名も！</t>
    <rPh sb="0" eb="1">
      <t>タ</t>
    </rPh>
    <rPh sb="1" eb="3">
      <t>シブ</t>
    </rPh>
    <rPh sb="4" eb="6">
      <t>センシュ</t>
    </rPh>
    <rPh sb="7" eb="9">
      <t>バアイ</t>
    </rPh>
    <rPh sb="10" eb="12">
      <t>シュドウ</t>
    </rPh>
    <rPh sb="12" eb="14">
      <t>ニュウリョク</t>
    </rPh>
    <rPh sb="15" eb="16">
      <t>ト</t>
    </rPh>
    <rPh sb="16" eb="18">
      <t>ケンメイ</t>
    </rPh>
    <phoneticPr fontId="4"/>
  </si>
  <si>
    <t>年齢も自動計算、種別に合わない年齢の時はセルが赤くなる。</t>
    <rPh sb="0" eb="2">
      <t>ネンレイ</t>
    </rPh>
    <rPh sb="3" eb="5">
      <t>ジドウ</t>
    </rPh>
    <rPh sb="5" eb="7">
      <t>ケイサン</t>
    </rPh>
    <rPh sb="8" eb="10">
      <t>シュベツ</t>
    </rPh>
    <rPh sb="11" eb="12">
      <t>ア</t>
    </rPh>
    <rPh sb="15" eb="17">
      <t>ネンレイ</t>
    </rPh>
    <rPh sb="18" eb="19">
      <t>トキ</t>
    </rPh>
    <rPh sb="23" eb="24">
      <t>アカ</t>
    </rPh>
    <phoneticPr fontId="4"/>
  </si>
  <si>
    <t>男子６０</t>
    <rPh sb="0" eb="2">
      <t>ダンシ</t>
    </rPh>
    <phoneticPr fontId="4"/>
  </si>
  <si>
    <t>男子６５</t>
    <rPh sb="0" eb="2">
      <t>ダンシ</t>
    </rPh>
    <phoneticPr fontId="4"/>
  </si>
  <si>
    <t>男子７０</t>
    <rPh sb="0" eb="2">
      <t>ダンシ</t>
    </rPh>
    <phoneticPr fontId="4"/>
  </si>
  <si>
    <r>
      <rPr>
        <b/>
        <sz val="11"/>
        <color indexed="10"/>
        <rFont val="ＭＳ Ｐゴシック"/>
        <family val="3"/>
        <charset val="128"/>
      </rPr>
      <t>赤字の部分</t>
    </r>
    <r>
      <rPr>
        <b/>
        <sz val="11"/>
        <rFont val="ＭＳ Ｐゴシック"/>
        <family val="3"/>
        <charset val="128"/>
      </rPr>
      <t>はシート「</t>
    </r>
    <r>
      <rPr>
        <b/>
        <sz val="11"/>
        <color indexed="10"/>
        <rFont val="ＭＳ Ｐゴシック"/>
        <family val="3"/>
        <charset val="128"/>
      </rPr>
      <t>参加組数一覧</t>
    </r>
    <r>
      <rPr>
        <b/>
        <sz val="11"/>
        <rFont val="ＭＳ Ｐゴシック"/>
        <family val="3"/>
        <charset val="128"/>
      </rPr>
      <t>」の黄色のセルに入力すると各シートに反映される。</t>
    </r>
    <rPh sb="0" eb="2">
      <t>アカジ</t>
    </rPh>
    <rPh sb="3" eb="5">
      <t>ブブン</t>
    </rPh>
    <rPh sb="10" eb="12">
      <t>サンカ</t>
    </rPh>
    <rPh sb="12" eb="14">
      <t>クミスウ</t>
    </rPh>
    <rPh sb="14" eb="16">
      <t>イチラン</t>
    </rPh>
    <rPh sb="18" eb="20">
      <t>キイロ</t>
    </rPh>
    <rPh sb="24" eb="26">
      <t>ニュウリョク</t>
    </rPh>
    <rPh sb="29" eb="30">
      <t>カク</t>
    </rPh>
    <rPh sb="34" eb="36">
      <t>ハンエイ</t>
    </rPh>
    <phoneticPr fontId="4"/>
  </si>
  <si>
    <t>女子４５</t>
    <rPh sb="0" eb="2">
      <t>ジョシ</t>
    </rPh>
    <phoneticPr fontId="4"/>
  </si>
  <si>
    <t>女子５０</t>
    <rPh sb="0" eb="2">
      <t>ジョシ</t>
    </rPh>
    <phoneticPr fontId="4"/>
  </si>
  <si>
    <t>女子５５</t>
    <rPh sb="0" eb="2">
      <t>ジョシ</t>
    </rPh>
    <phoneticPr fontId="4"/>
  </si>
  <si>
    <t>女子６０</t>
    <rPh sb="0" eb="2">
      <t>ジョシ</t>
    </rPh>
    <phoneticPr fontId="4"/>
  </si>
  <si>
    <t>女子６５</t>
    <rPh sb="0" eb="2">
      <t>ジョシ</t>
    </rPh>
    <phoneticPr fontId="4"/>
  </si>
  <si>
    <t>女子７０</t>
    <rPh sb="0" eb="2">
      <t>ジョシ</t>
    </rPh>
    <phoneticPr fontId="4"/>
  </si>
  <si>
    <t>日連から会員登録のＣＳＶファイルのダウンロードの方法</t>
    <rPh sb="0" eb="1">
      <t>ニチ</t>
    </rPh>
    <rPh sb="1" eb="2">
      <t>レン</t>
    </rPh>
    <rPh sb="4" eb="6">
      <t>カイイン</t>
    </rPh>
    <rPh sb="6" eb="8">
      <t>トウロク</t>
    </rPh>
    <rPh sb="24" eb="26">
      <t>ホウホウ</t>
    </rPh>
    <phoneticPr fontId="4"/>
  </si>
  <si>
    <t>会員登録システムのメニューから「会員一覧・編集」を選択</t>
    <rPh sb="0" eb="2">
      <t>カイイン</t>
    </rPh>
    <rPh sb="2" eb="4">
      <t>トウロク</t>
    </rPh>
    <rPh sb="16" eb="18">
      <t>カイイン</t>
    </rPh>
    <rPh sb="18" eb="20">
      <t>イチラン</t>
    </rPh>
    <rPh sb="21" eb="23">
      <t>ヘンシュウ</t>
    </rPh>
    <rPh sb="25" eb="27">
      <t>センタク</t>
    </rPh>
    <phoneticPr fontId="4"/>
  </si>
  <si>
    <t>地域連盟（全般・一般・高体連等）を選択（選択をしないときはすべてを選択したことになる。）</t>
    <rPh sb="0" eb="2">
      <t>チイキ</t>
    </rPh>
    <rPh sb="2" eb="4">
      <t>レンメイ</t>
    </rPh>
    <rPh sb="5" eb="7">
      <t>ゼンパン</t>
    </rPh>
    <rPh sb="8" eb="10">
      <t>イッパン</t>
    </rPh>
    <rPh sb="11" eb="14">
      <t>コウタイレン</t>
    </rPh>
    <rPh sb="14" eb="15">
      <t>トウ</t>
    </rPh>
    <rPh sb="17" eb="19">
      <t>センタク</t>
    </rPh>
    <rPh sb="20" eb="22">
      <t>センタク</t>
    </rPh>
    <rPh sb="33" eb="35">
      <t>センタク</t>
    </rPh>
    <phoneticPr fontId="4"/>
  </si>
  <si>
    <t>会員絞り込みにある「会員情報表示」をクリック。</t>
    <rPh sb="0" eb="2">
      <t>カイイン</t>
    </rPh>
    <rPh sb="2" eb="3">
      <t>シボ</t>
    </rPh>
    <rPh sb="4" eb="5">
      <t>コ</t>
    </rPh>
    <rPh sb="10" eb="12">
      <t>カイイン</t>
    </rPh>
    <rPh sb="12" eb="14">
      <t>ジョウホウ</t>
    </rPh>
    <rPh sb="14" eb="16">
      <t>ヒョウジ</t>
    </rPh>
    <phoneticPr fontId="4"/>
  </si>
  <si>
    <t>「会員一覧」の中央にある「ＣＳＶダウンロード」をクリック。</t>
    <rPh sb="1" eb="3">
      <t>カイイン</t>
    </rPh>
    <rPh sb="3" eb="5">
      <t>イチラン</t>
    </rPh>
    <rPh sb="7" eb="9">
      <t>チュウオウ</t>
    </rPh>
    <phoneticPr fontId="4"/>
  </si>
  <si>
    <t>個人分類</t>
  </si>
  <si>
    <t>登録日</t>
  </si>
  <si>
    <t>更新日時</t>
  </si>
  <si>
    <t>備考</t>
  </si>
  <si>
    <t>技術等級ｺｰﾄﾞ</t>
  </si>
  <si>
    <t>技術等級認定方式ｺｰﾄﾞ</t>
  </si>
  <si>
    <t>技術等級大会ｺｰﾄﾞ</t>
  </si>
  <si>
    <t>技術等級大会名</t>
  </si>
  <si>
    <t>技術等級認定日</t>
  </si>
  <si>
    <t>公認審判員資格ｺｰﾄﾞ</t>
  </si>
  <si>
    <t>公認審判員区分ｺｰﾄﾞ</t>
  </si>
  <si>
    <t>公認審判員認定日</t>
  </si>
  <si>
    <t>公認審判員有効期限</t>
  </si>
  <si>
    <t>公認審判員研修会受講日</t>
  </si>
  <si>
    <t>日本体育協会公認ｽﾎﾟｰﾂ指導者資格ｺｰﾄﾞ</t>
  </si>
  <si>
    <t>日本連盟指導員資格ｺｰﾄﾞ</t>
  </si>
  <si>
    <t>名簿をそのままシート「data」に貼り付ける。</t>
    <rPh sb="0" eb="2">
      <t>メイボ</t>
    </rPh>
    <rPh sb="17" eb="18">
      <t>ハ</t>
    </rPh>
    <rPh sb="19" eb="20">
      <t>ツ</t>
    </rPh>
    <phoneticPr fontId="4"/>
  </si>
  <si>
    <t>会員数20000人まではOK</t>
    <rPh sb="0" eb="3">
      <t>カイインスウ</t>
    </rPh>
    <rPh sb="8" eb="9">
      <t>ニン</t>
    </rPh>
    <phoneticPr fontId="4"/>
  </si>
  <si>
    <t>生年月日が５桁で表示されているときは、「セルの書式設定」→「表示形式」→「日付」で変更する。</t>
    <rPh sb="0" eb="2">
      <t>セイネン</t>
    </rPh>
    <rPh sb="2" eb="4">
      <t>ガッピ</t>
    </rPh>
    <rPh sb="6" eb="7">
      <t>ケタ</t>
    </rPh>
    <rPh sb="8" eb="10">
      <t>ヒョウジ</t>
    </rPh>
    <rPh sb="23" eb="25">
      <t>ショシキ</t>
    </rPh>
    <rPh sb="25" eb="27">
      <t>セッテイ</t>
    </rPh>
    <rPh sb="30" eb="32">
      <t>ヒョウジ</t>
    </rPh>
    <rPh sb="32" eb="34">
      <t>ケイシキ</t>
    </rPh>
    <rPh sb="37" eb="39">
      <t>ヒヅケ</t>
    </rPh>
    <rPh sb="41" eb="43">
      <t>ヘンコウ</t>
    </rPh>
    <phoneticPr fontId="4"/>
  </si>
  <si>
    <t>男子３５</t>
    <rPh sb="0" eb="2">
      <t>ダンシ</t>
    </rPh>
    <phoneticPr fontId="4"/>
  </si>
  <si>
    <t>男子７５</t>
    <rPh sb="0" eb="2">
      <t>ダンシ</t>
    </rPh>
    <phoneticPr fontId="4"/>
  </si>
  <si>
    <t>女子３５</t>
    <rPh sb="0" eb="2">
      <t>ジョシ</t>
    </rPh>
    <phoneticPr fontId="4"/>
  </si>
  <si>
    <t>女子７５</t>
    <rPh sb="0" eb="2">
      <t>ジョシ</t>
    </rPh>
    <phoneticPr fontId="4"/>
  </si>
  <si>
    <t>シニア女子７５</t>
    <rPh sb="3" eb="5">
      <t>ジョシ</t>
    </rPh>
    <phoneticPr fontId="4"/>
  </si>
  <si>
    <t>シニア男子７５</t>
    <rPh sb="3" eb="5">
      <t>ダンシ</t>
    </rPh>
    <phoneticPr fontId="4"/>
  </si>
  <si>
    <t>シニア男子８０</t>
    <rPh sb="3" eb="5">
      <t>ダンシ</t>
    </rPh>
    <phoneticPr fontId="4"/>
  </si>
  <si>
    <t>シニア女子８０</t>
    <rPh sb="3" eb="5">
      <t>ジョシ</t>
    </rPh>
    <phoneticPr fontId="4"/>
  </si>
  <si>
    <t>男子８０</t>
    <rPh sb="0" eb="1">
      <t>オトコ</t>
    </rPh>
    <rPh sb="1" eb="2">
      <t>コ</t>
    </rPh>
    <phoneticPr fontId="4"/>
  </si>
  <si>
    <t>女子８０</t>
    <rPh sb="0" eb="2">
      <t>ジョシ</t>
    </rPh>
    <phoneticPr fontId="4"/>
  </si>
  <si>
    <t>○○○</t>
    <phoneticPr fontId="4"/>
  </si>
  <si>
    <t>▲▲▲▲</t>
    <phoneticPr fontId="4"/>
  </si>
  <si>
    <t>□□□□</t>
    <phoneticPr fontId="4"/>
  </si>
  <si>
    <t>000-00000000</t>
    <phoneticPr fontId="4"/>
  </si>
  <si>
    <t>東京都ソフトテニス連盟御中</t>
    <rPh sb="0" eb="3">
      <t>トウキョウト</t>
    </rPh>
    <rPh sb="9" eb="11">
      <t>レンメイ</t>
    </rPh>
    <rPh sb="11" eb="13">
      <t>オンチュウ</t>
    </rPh>
    <phoneticPr fontId="4"/>
  </si>
  <si>
    <t>※都や県は付けない</t>
    <rPh sb="1" eb="2">
      <t>ト</t>
    </rPh>
    <rPh sb="3" eb="4">
      <t>ケン</t>
    </rPh>
    <rPh sb="5" eb="6">
      <t>ツ</t>
    </rPh>
    <phoneticPr fontId="4"/>
  </si>
  <si>
    <t>氏　名</t>
    <rPh sb="0" eb="1">
      <t>シ</t>
    </rPh>
    <rPh sb="2" eb="3">
      <t>ナ</t>
    </rPh>
    <phoneticPr fontId="4"/>
  </si>
  <si>
    <t>種別</t>
    <rPh sb="0" eb="1">
      <t>タネ</t>
    </rPh>
    <rPh sb="1" eb="2">
      <t>ベツ</t>
    </rPh>
    <phoneticPr fontId="4"/>
  </si>
  <si>
    <t>審判</t>
    <rPh sb="0" eb="2">
      <t>シンパン</t>
    </rPh>
    <phoneticPr fontId="4"/>
  </si>
  <si>
    <t>令和８年度　第８1回　東日本ソフトテニス大会申し込み一覧</t>
    <rPh sb="0" eb="2">
      <t>レイワ</t>
    </rPh>
    <rPh sb="3" eb="5">
      <t>ネンド</t>
    </rPh>
    <rPh sb="5" eb="7">
      <t>ヘイネンド</t>
    </rPh>
    <rPh sb="6" eb="7">
      <t>ダイ</t>
    </rPh>
    <rPh sb="9" eb="10">
      <t>カイ</t>
    </rPh>
    <rPh sb="11" eb="14">
      <t>ヒガシニホン</t>
    </rPh>
    <rPh sb="20" eb="22">
      <t>タイカイ</t>
    </rPh>
    <rPh sb="22" eb="23">
      <t>モウ</t>
    </rPh>
    <rPh sb="24" eb="25">
      <t>コ</t>
    </rPh>
    <rPh sb="26" eb="28">
      <t>イチラン</t>
    </rPh>
    <phoneticPr fontId="4"/>
  </si>
  <si>
    <t>（１ペア　6，０００円）</t>
    <rPh sb="10" eb="11">
      <t>エン</t>
    </rPh>
    <phoneticPr fontId="4"/>
  </si>
  <si>
    <t>令和８年度　第８1回　東日本ソフトテニス選手権大会　　申込書　</t>
    <rPh sb="0" eb="2">
      <t>レイワ</t>
    </rPh>
    <rPh sb="3" eb="5">
      <t>ネンド</t>
    </rPh>
    <rPh sb="5" eb="7">
      <t>ヘイネンド</t>
    </rPh>
    <rPh sb="6" eb="7">
      <t>ダイ</t>
    </rPh>
    <rPh sb="9" eb="10">
      <t>カイ</t>
    </rPh>
    <rPh sb="11" eb="14">
      <t>ヒガシニホン</t>
    </rPh>
    <rPh sb="20" eb="23">
      <t>センシュケン</t>
    </rPh>
    <rPh sb="23" eb="25">
      <t>タイカイ</t>
    </rPh>
    <rPh sb="27" eb="29">
      <t>モウシコミ</t>
    </rPh>
    <rPh sb="29" eb="30">
      <t>ショ</t>
    </rPh>
    <phoneticPr fontId="4"/>
  </si>
  <si>
    <t>有効期限</t>
    <rPh sb="0" eb="2">
      <t>ユウコウ</t>
    </rPh>
    <rPh sb="2" eb="4">
      <t>キゲン</t>
    </rPh>
    <phoneticPr fontId="4"/>
  </si>
  <si>
    <t>○×△クラブ</t>
  </si>
  <si>
    <t>○×△クラブ</t>
    <phoneticPr fontId="4"/>
  </si>
  <si>
    <t>東　太郎</t>
    <rPh sb="0" eb="1">
      <t>アズマ</t>
    </rPh>
    <rPh sb="2" eb="4">
      <t>タロウ</t>
    </rPh>
    <phoneticPr fontId="4"/>
  </si>
  <si>
    <t>東　二郎</t>
    <rPh sb="0" eb="1">
      <t>アズマ</t>
    </rPh>
    <rPh sb="2" eb="4">
      <t>ジロウ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</si>
</sst>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8" x14ac:knownFonts="1">
    <font>
      <sz val="11"/>
      <name val="ＭＳ Ｐゴシック"/>
      <family val="3"/>
      <charset val="128"/>
    </font>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10"/>
      <name val="ＭＳ Ｐゴシック"/>
      <family val="3"/>
      <charset val="128"/>
    </font>
    <font>
      <b/>
      <sz val="24"/>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b/>
      <sz val="16"/>
      <name val="ＭＳ Ｐゴシック"/>
      <family val="3"/>
      <charset val="128"/>
    </font>
    <font>
      <b/>
      <sz val="11"/>
      <color indexed="10"/>
      <name val="ＭＳ Ｐゴシック"/>
      <family val="3"/>
      <charset val="128"/>
    </font>
    <font>
      <sz val="10.5"/>
      <name val="ＭＳ Ｐゴシック"/>
      <family val="3"/>
      <charset val="128"/>
    </font>
    <font>
      <b/>
      <sz val="10.5"/>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2" fillId="0" borderId="0" applyFont="0" applyFill="0" applyBorder="0" applyAlignment="0" applyProtection="0"/>
  </cellStyleXfs>
  <cellXfs count="144">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0" fillId="0" borderId="4" xfId="0" applyBorder="1" applyAlignment="1">
      <alignment horizontal="left" vertical="center"/>
    </xf>
    <xf numFmtId="0" fontId="7" fillId="0" borderId="3" xfId="0" applyFont="1" applyBorder="1" applyAlignment="1">
      <alignment vertical="center"/>
    </xf>
    <xf numFmtId="0" fontId="7" fillId="0" borderId="2"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vertical="center"/>
    </xf>
    <xf numFmtId="0" fontId="0" fillId="0" borderId="0" xfId="0" applyAlignment="1">
      <alignment vertical="center"/>
    </xf>
    <xf numFmtId="14" fontId="0" fillId="0" borderId="0" xfId="0" applyNumberFormat="1" applyAlignment="1">
      <alignment vertical="center"/>
    </xf>
    <xf numFmtId="14" fontId="3" fillId="0" borderId="0" xfId="0" applyNumberFormat="1" applyFont="1" applyAlignment="1">
      <alignment vertical="center"/>
    </xf>
    <xf numFmtId="0" fontId="2" fillId="0" borderId="8" xfId="0" applyFont="1" applyBorder="1" applyAlignment="1">
      <alignment horizontal="center" vertical="center"/>
    </xf>
    <xf numFmtId="0" fontId="0" fillId="0" borderId="8" xfId="0" applyBorder="1" applyAlignment="1">
      <alignment horizontal="left" vertical="center"/>
    </xf>
    <xf numFmtId="14" fontId="8" fillId="0" borderId="8" xfId="0" applyNumberFormat="1" applyFont="1" applyBorder="1" applyAlignment="1">
      <alignment horizontal="center" vertical="center"/>
    </xf>
    <xf numFmtId="0" fontId="2" fillId="0" borderId="4" xfId="0" applyFont="1" applyBorder="1" applyAlignment="1">
      <alignment horizontal="center" vertical="center"/>
    </xf>
    <xf numFmtId="14" fontId="8" fillId="0" borderId="4" xfId="0" applyNumberFormat="1" applyFont="1" applyBorder="1" applyAlignment="1">
      <alignment horizontal="center" vertical="center"/>
    </xf>
    <xf numFmtId="0" fontId="3" fillId="0" borderId="0" xfId="0" applyFont="1" applyAlignment="1">
      <alignment horizontal="right" vertical="center"/>
    </xf>
    <xf numFmtId="0" fontId="17" fillId="0" borderId="1" xfId="0" applyFont="1" applyBorder="1" applyAlignment="1">
      <alignment horizontal="center" vertical="center"/>
    </xf>
    <xf numFmtId="0" fontId="3" fillId="0" borderId="9" xfId="0" applyFont="1" applyBorder="1" applyAlignment="1">
      <alignment horizontal="center" vertical="center"/>
    </xf>
    <xf numFmtId="0" fontId="17" fillId="0" borderId="9"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vertical="center"/>
    </xf>
    <xf numFmtId="14" fontId="0" fillId="0" borderId="0" xfId="0" applyNumberFormat="1"/>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14" fontId="10" fillId="0" borderId="0" xfId="0" applyNumberFormat="1" applyFont="1" applyAlignment="1">
      <alignment horizontal="left"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2" fillId="0" borderId="12" xfId="0" applyFont="1" applyBorder="1" applyAlignment="1">
      <alignment horizontal="center" vertical="center"/>
    </xf>
    <xf numFmtId="0" fontId="0" fillId="0" borderId="12" xfId="0" applyBorder="1" applyAlignment="1">
      <alignment horizontal="left" vertical="center"/>
    </xf>
    <xf numFmtId="14" fontId="8" fillId="0" borderId="12" xfId="0" applyNumberFormat="1" applyFont="1" applyBorder="1" applyAlignment="1">
      <alignment horizontal="center" vertical="center"/>
    </xf>
    <xf numFmtId="0" fontId="10" fillId="0" borderId="10" xfId="0" applyFont="1" applyBorder="1" applyAlignment="1">
      <alignment horizontal="center" vertical="center"/>
    </xf>
    <xf numFmtId="0" fontId="3" fillId="0" borderId="13" xfId="0" applyFont="1" applyBorder="1" applyAlignment="1">
      <alignment horizontal="center" vertical="center"/>
    </xf>
    <xf numFmtId="38" fontId="9" fillId="0" borderId="14" xfId="1" applyFont="1" applyBorder="1" applyAlignment="1">
      <alignment horizontal="center" vertical="center"/>
    </xf>
    <xf numFmtId="38" fontId="9" fillId="0" borderId="15" xfId="1" applyFont="1" applyBorder="1" applyAlignment="1">
      <alignment horizontal="center" vertical="center"/>
    </xf>
    <xf numFmtId="38" fontId="9" fillId="0" borderId="16" xfId="1" applyFont="1" applyBorder="1" applyAlignment="1">
      <alignment horizontal="center" vertical="center"/>
    </xf>
    <xf numFmtId="38" fontId="9" fillId="0" borderId="13" xfId="1" applyFont="1" applyBorder="1" applyAlignment="1">
      <alignment horizontal="center" vertical="center"/>
    </xf>
    <xf numFmtId="0" fontId="3" fillId="0" borderId="17" xfId="0" applyFont="1" applyBorder="1" applyAlignment="1">
      <alignment horizontal="righ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horizontal="right" vertical="center"/>
    </xf>
    <xf numFmtId="0" fontId="3" fillId="0" borderId="21" xfId="0" applyFont="1" applyBorder="1" applyAlignment="1">
      <alignment vertical="center"/>
    </xf>
    <xf numFmtId="0" fontId="3" fillId="0" borderId="22" xfId="0" applyFont="1" applyBorder="1" applyAlignment="1">
      <alignment horizontal="right" vertical="center"/>
    </xf>
    <xf numFmtId="0" fontId="3" fillId="0" borderId="23" xfId="0" applyFont="1" applyBorder="1" applyAlignment="1">
      <alignment vertical="center"/>
    </xf>
    <xf numFmtId="0" fontId="3" fillId="0" borderId="24" xfId="0" applyFont="1" applyBorder="1" applyAlignment="1">
      <alignment vertical="center"/>
    </xf>
    <xf numFmtId="0" fontId="17" fillId="0" borderId="0" xfId="0" applyFont="1" applyAlignment="1">
      <alignment vertical="center"/>
    </xf>
    <xf numFmtId="0" fontId="3" fillId="0" borderId="20" xfId="0" applyFont="1" applyBorder="1" applyAlignment="1">
      <alignment vertical="center"/>
    </xf>
    <xf numFmtId="0" fontId="17" fillId="0" borderId="18" xfId="0" applyFont="1" applyBorder="1" applyAlignment="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3" xfId="0" applyFont="1" applyBorder="1" applyAlignment="1">
      <alignment horizontal="center" vertical="center"/>
    </xf>
    <xf numFmtId="0" fontId="15" fillId="0" borderId="3" xfId="0" applyFont="1" applyBorder="1" applyAlignment="1">
      <alignment vertical="center"/>
    </xf>
    <xf numFmtId="0" fontId="16" fillId="0" borderId="3" xfId="0" applyFont="1" applyBorder="1" applyAlignment="1">
      <alignment vertical="center"/>
    </xf>
    <xf numFmtId="0" fontId="15" fillId="0" borderId="12" xfId="0" applyFont="1" applyBorder="1" applyAlignment="1">
      <alignment horizontal="center" vertical="center"/>
    </xf>
    <xf numFmtId="0" fontId="15" fillId="0" borderId="12"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vertical="center"/>
    </xf>
    <xf numFmtId="0" fontId="16" fillId="0" borderId="2" xfId="0"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6" fillId="0" borderId="1" xfId="0" applyFont="1" applyBorder="1" applyAlignment="1">
      <alignment horizontal="center" vertical="center"/>
    </xf>
    <xf numFmtId="0" fontId="15" fillId="0" borderId="25" xfId="0" applyFont="1" applyBorder="1" applyAlignment="1">
      <alignment horizontal="distributed" vertical="center"/>
    </xf>
    <xf numFmtId="0" fontId="15" fillId="0" borderId="26" xfId="0" applyFont="1" applyBorder="1" applyAlignment="1">
      <alignment horizontal="distributed" vertical="center"/>
    </xf>
    <xf numFmtId="0" fontId="5" fillId="0" borderId="8" xfId="0" applyFont="1"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14" fontId="15" fillId="0" borderId="8" xfId="0" applyNumberFormat="1" applyFont="1" applyBorder="1" applyAlignment="1">
      <alignment horizontal="center" vertical="center" shrinkToFit="1"/>
    </xf>
    <xf numFmtId="14" fontId="15" fillId="0" borderId="12" xfId="0" applyNumberFormat="1" applyFont="1" applyBorder="1" applyAlignment="1">
      <alignment horizontal="center" vertical="center" shrinkToFit="1"/>
    </xf>
    <xf numFmtId="0" fontId="3" fillId="0" borderId="0" xfId="0" applyFont="1" applyAlignment="1">
      <alignment vertical="center" shrinkToFit="1"/>
    </xf>
    <xf numFmtId="0" fontId="5" fillId="0" borderId="1" xfId="0" applyFont="1" applyBorder="1" applyAlignment="1">
      <alignment horizontal="center" vertical="center" shrinkToFit="1"/>
    </xf>
    <xf numFmtId="0" fontId="5"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16" fillId="0" borderId="0" xfId="0" applyFont="1" applyAlignment="1">
      <alignment vertical="center" shrinkToFit="1"/>
    </xf>
    <xf numFmtId="176" fontId="3" fillId="0" borderId="0" xfId="0" applyNumberFormat="1" applyFont="1" applyAlignment="1">
      <alignment vertical="center"/>
    </xf>
    <xf numFmtId="176" fontId="3" fillId="0" borderId="0" xfId="0" applyNumberFormat="1" applyFont="1" applyAlignment="1">
      <alignment horizontal="center" vertical="center"/>
    </xf>
    <xf numFmtId="38" fontId="9" fillId="0" borderId="39" xfId="1"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0" fillId="0" borderId="5" xfId="0" applyBorder="1" applyAlignment="1">
      <alignment horizontal="distributed" vertical="center"/>
    </xf>
    <xf numFmtId="0" fontId="0" fillId="0" borderId="25" xfId="0" applyBorder="1" applyAlignment="1">
      <alignment horizontal="distributed" vertical="center"/>
    </xf>
    <xf numFmtId="0" fontId="0" fillId="0" borderId="29" xfId="0" applyBorder="1" applyAlignment="1">
      <alignment horizontal="distributed" vertical="center"/>
    </xf>
    <xf numFmtId="0" fontId="0" fillId="0" borderId="30" xfId="0" applyBorder="1" applyAlignment="1">
      <alignment horizontal="distributed" vertical="center"/>
    </xf>
    <xf numFmtId="0" fontId="3" fillId="0" borderId="7" xfId="0" applyFont="1" applyBorder="1" applyAlignment="1">
      <alignment horizontal="center" vertical="center"/>
    </xf>
    <xf numFmtId="0" fontId="0" fillId="0" borderId="31" xfId="0" applyBorder="1" applyAlignment="1">
      <alignment horizontal="distributed" vertical="center"/>
    </xf>
    <xf numFmtId="0" fontId="0" fillId="0" borderId="26" xfId="0" applyBorder="1" applyAlignment="1">
      <alignment horizontal="distributed" vertical="center"/>
    </xf>
    <xf numFmtId="0" fontId="3" fillId="0" borderId="32" xfId="0" applyFont="1" applyBorder="1" applyAlignment="1">
      <alignment horizontal="center" vertical="center"/>
    </xf>
    <xf numFmtId="0" fontId="3" fillId="0" borderId="27"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17" fillId="0" borderId="25" xfId="0" applyFont="1" applyBorder="1" applyAlignment="1">
      <alignment horizontal="center" vertical="center"/>
    </xf>
    <xf numFmtId="0" fontId="3" fillId="0" borderId="8" xfId="0" applyFont="1" applyBorder="1" applyAlignment="1">
      <alignment horizontal="center" vertical="center"/>
    </xf>
    <xf numFmtId="0" fontId="17" fillId="0" borderId="28" xfId="0" applyFont="1" applyBorder="1" applyAlignment="1">
      <alignment horizontal="center" vertical="center"/>
    </xf>
    <xf numFmtId="0" fontId="17" fillId="0" borderId="32" xfId="0" applyFont="1" applyBorder="1" applyAlignment="1">
      <alignment horizontal="center" vertical="center"/>
    </xf>
    <xf numFmtId="0" fontId="12" fillId="0" borderId="35" xfId="0" applyFont="1" applyBorder="1" applyAlignment="1">
      <alignment horizontal="distributed" vertical="center"/>
    </xf>
    <xf numFmtId="0" fontId="12" fillId="0" borderId="1" xfId="0" applyFont="1" applyBorder="1" applyAlignment="1">
      <alignment horizontal="distributed" vertical="center"/>
    </xf>
    <xf numFmtId="0" fontId="9" fillId="0" borderId="1" xfId="0" applyFont="1" applyBorder="1" applyAlignment="1">
      <alignment horizontal="center" vertical="center"/>
    </xf>
    <xf numFmtId="0" fontId="12" fillId="0" borderId="36" xfId="0" applyFont="1" applyBorder="1" applyAlignment="1">
      <alignment horizontal="distributed" vertical="center"/>
    </xf>
    <xf numFmtId="0" fontId="12" fillId="0" borderId="2" xfId="0" applyFont="1" applyBorder="1" applyAlignment="1">
      <alignment horizontal="distributed" vertical="center"/>
    </xf>
    <xf numFmtId="0" fontId="9" fillId="0" borderId="2" xfId="0" applyFont="1" applyBorder="1" applyAlignment="1">
      <alignment horizontal="center" vertical="center"/>
    </xf>
    <xf numFmtId="0" fontId="3" fillId="0" borderId="0" xfId="0" applyFont="1" applyAlignment="1">
      <alignment horizontal="left" vertical="center"/>
    </xf>
    <xf numFmtId="0" fontId="11" fillId="0" borderId="33" xfId="0" applyFont="1" applyBorder="1" applyAlignment="1">
      <alignment horizontal="distributed" vertical="center"/>
    </xf>
    <xf numFmtId="0" fontId="11" fillId="0" borderId="34" xfId="0" applyFont="1" applyBorder="1" applyAlignment="1">
      <alignment horizontal="distributed" vertical="center"/>
    </xf>
    <xf numFmtId="0" fontId="9" fillId="0" borderId="34"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9" fillId="0" borderId="38" xfId="0" applyFont="1" applyBorder="1" applyAlignment="1">
      <alignment horizontal="center" vertical="center"/>
    </xf>
    <xf numFmtId="0" fontId="10" fillId="0" borderId="1" xfId="0" applyFont="1" applyBorder="1" applyAlignment="1">
      <alignment horizontal="center" vertical="center"/>
    </xf>
    <xf numFmtId="0" fontId="12" fillId="0" borderId="37" xfId="0" applyFont="1" applyBorder="1" applyAlignment="1">
      <alignment horizontal="distributed" vertical="center"/>
    </xf>
    <xf numFmtId="0" fontId="12" fillId="0" borderId="38" xfId="0" applyFont="1" applyBorder="1" applyAlignment="1">
      <alignment horizontal="distributed"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cellXfs>
  <cellStyles count="2">
    <cellStyle name="桁区切り" xfId="1" builtinId="6"/>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D8D9-5B1B-4100-B1DC-4E3CBE9AACA4}">
  <sheetPr>
    <tabColor rgb="FFFF0000"/>
  </sheetPr>
  <dimension ref="A1:U27"/>
  <sheetViews>
    <sheetView tabSelected="1" zoomScale="75" zoomScaleNormal="75" zoomScaleSheetLayoutView="90" workbookViewId="0">
      <selection activeCell="Z11" sqref="Z11"/>
    </sheetView>
  </sheetViews>
  <sheetFormatPr defaultColWidth="9" defaultRowHeight="18.95" customHeight="1" x14ac:dyDescent="0.15"/>
  <cols>
    <col min="1" max="2" width="4.5" style="1" customWidth="1"/>
    <col min="3" max="3" width="11.625" style="1" customWidth="1"/>
    <col min="4" max="4" width="6.875" style="1" customWidth="1"/>
    <col min="5" max="5" width="16.5" style="1" customWidth="1"/>
    <col min="6" max="6" width="6.25" style="6" customWidth="1"/>
    <col min="7" max="7" width="10" style="1" customWidth="1"/>
    <col min="8" max="8" width="11.5" style="1" customWidth="1"/>
    <col min="9" max="9" width="9.75" style="1" customWidth="1"/>
    <col min="10" max="10" width="6.125" style="1" customWidth="1"/>
    <col min="11" max="11" width="9" style="1"/>
    <col min="12" max="12" width="9" style="29"/>
    <col min="13" max="16384" width="9" style="1"/>
  </cols>
  <sheetData>
    <row r="1" spans="1:21" ht="18.95" customHeight="1" x14ac:dyDescent="0.15">
      <c r="C1" s="109" t="s">
        <v>114</v>
      </c>
      <c r="D1" s="109"/>
      <c r="E1" s="109"/>
      <c r="F1" s="109"/>
      <c r="G1" s="109"/>
      <c r="H1" s="109"/>
      <c r="I1" s="6"/>
    </row>
    <row r="2" spans="1:21" ht="18.95" customHeight="1" x14ac:dyDescent="0.15">
      <c r="C2" s="109"/>
      <c r="D2" s="109"/>
      <c r="E2" s="109"/>
      <c r="F2" s="109"/>
      <c r="G2" s="109"/>
      <c r="H2" s="109"/>
      <c r="I2" s="6"/>
      <c r="J2" s="6"/>
    </row>
    <row r="3" spans="1:21" ht="18.95" customHeight="1" x14ac:dyDescent="0.15">
      <c r="A3" s="97" t="s">
        <v>14</v>
      </c>
      <c r="B3" s="97"/>
      <c r="C3" s="30" t="str">
        <f>参加組数一覧!E4</f>
        <v>○○○</v>
      </c>
      <c r="D3" s="97" t="s">
        <v>25</v>
      </c>
      <c r="E3" s="110" t="str">
        <f>参加組数一覧!E6</f>
        <v>□□□□</v>
      </c>
      <c r="F3" s="12" t="s">
        <v>26</v>
      </c>
      <c r="G3" s="12" t="s">
        <v>18</v>
      </c>
      <c r="H3" s="111" t="str">
        <f>参加組数一覧!E7</f>
        <v>▲▲▲▲</v>
      </c>
      <c r="I3" s="111"/>
      <c r="J3" s="112"/>
    </row>
    <row r="4" spans="1:21" ht="18.95" customHeight="1" x14ac:dyDescent="0.15">
      <c r="A4" s="113" t="s">
        <v>15</v>
      </c>
      <c r="B4" s="97"/>
      <c r="C4" s="2" t="s">
        <v>28</v>
      </c>
      <c r="D4" s="97"/>
      <c r="E4" s="110"/>
      <c r="F4" s="13" t="s">
        <v>27</v>
      </c>
      <c r="G4" s="13" t="s">
        <v>32</v>
      </c>
      <c r="H4" s="114" t="str">
        <f>参加組数一覧!E8</f>
        <v>000-00000000</v>
      </c>
      <c r="I4" s="114"/>
      <c r="J4" s="115"/>
    </row>
    <row r="5" spans="1:21" ht="9.75" customHeight="1" x14ac:dyDescent="0.15">
      <c r="A5" s="31"/>
      <c r="B5" s="31"/>
      <c r="C5" s="31"/>
      <c r="D5" s="31"/>
      <c r="E5" s="32"/>
      <c r="F5" s="33"/>
      <c r="G5" s="33"/>
      <c r="H5" s="32"/>
      <c r="I5" s="32"/>
      <c r="J5" s="32"/>
    </row>
    <row r="6" spans="1:21" ht="18.95" customHeight="1" x14ac:dyDescent="0.15">
      <c r="A6" s="19" t="s">
        <v>16</v>
      </c>
      <c r="B6" s="105" t="s">
        <v>19</v>
      </c>
      <c r="C6" s="96"/>
      <c r="D6" s="96" t="s">
        <v>20</v>
      </c>
      <c r="E6" s="96" t="s">
        <v>21</v>
      </c>
      <c r="F6" s="96" t="s">
        <v>22</v>
      </c>
      <c r="G6" s="102" t="s">
        <v>23</v>
      </c>
      <c r="H6" s="107" t="s">
        <v>30</v>
      </c>
      <c r="I6" s="3" t="s">
        <v>24</v>
      </c>
      <c r="J6" s="102" t="s">
        <v>13</v>
      </c>
    </row>
    <row r="7" spans="1:21" ht="18.95" customHeight="1" x14ac:dyDescent="0.15">
      <c r="A7" s="3" t="s">
        <v>17</v>
      </c>
      <c r="B7" s="106"/>
      <c r="C7" s="97"/>
      <c r="D7" s="97"/>
      <c r="E7" s="97"/>
      <c r="F7" s="97"/>
      <c r="G7" s="96"/>
      <c r="H7" s="108"/>
      <c r="I7" s="2" t="s">
        <v>31</v>
      </c>
      <c r="J7" s="96"/>
    </row>
    <row r="8" spans="1:21" ht="18.95" customHeight="1" thickBot="1" x14ac:dyDescent="0.2">
      <c r="A8" s="96" t="s">
        <v>53</v>
      </c>
      <c r="B8" s="98" t="s">
        <v>118</v>
      </c>
      <c r="C8" s="99" t="e">
        <f>IF(F8="","",VLOOKUP(F8,#REF!,4,FALSE))</f>
        <v>#REF!</v>
      </c>
      <c r="D8" s="24" t="str">
        <f>IF(H8="","",参加組数一覧!$E$4)</f>
        <v>○○○</v>
      </c>
      <c r="E8" s="25" t="s">
        <v>117</v>
      </c>
      <c r="F8" s="24">
        <f>IF(H8="","",DATEDIF(G8,参加組数一覧!$F$1,"y"))</f>
        <v>25</v>
      </c>
      <c r="G8" s="26">
        <v>36651</v>
      </c>
      <c r="H8" s="37">
        <v>12345678</v>
      </c>
      <c r="I8" s="10"/>
      <c r="J8" s="5"/>
    </row>
    <row r="9" spans="1:21" ht="18.95" customHeight="1" x14ac:dyDescent="0.15">
      <c r="A9" s="97"/>
      <c r="B9" s="103" t="s">
        <v>119</v>
      </c>
      <c r="C9" s="104" t="e">
        <f>IF(F9="","",VLOOKUP(F9,#REF!,4,FALSE))</f>
        <v>#REF!</v>
      </c>
      <c r="D9" s="42" t="str">
        <f>IF(H9="","",参加組数一覧!$E$4)</f>
        <v>○○○</v>
      </c>
      <c r="E9" s="43" t="s">
        <v>116</v>
      </c>
      <c r="F9" s="42">
        <f>IF(H9="","",DATEDIF(G9,参加組数一覧!$F$1,"y"))</f>
        <v>23</v>
      </c>
      <c r="G9" s="44">
        <v>37474</v>
      </c>
      <c r="H9" s="38">
        <v>12345679</v>
      </c>
      <c r="I9" s="11"/>
      <c r="J9" s="4"/>
      <c r="L9" s="51" t="s">
        <v>47</v>
      </c>
      <c r="M9" s="52" t="s">
        <v>49</v>
      </c>
      <c r="N9" s="52"/>
      <c r="O9" s="52"/>
      <c r="P9" s="52"/>
      <c r="Q9" s="52"/>
      <c r="R9" s="52"/>
      <c r="S9" s="52"/>
      <c r="T9" s="52"/>
      <c r="U9" s="53"/>
    </row>
    <row r="10" spans="1:21" ht="18.95" customHeight="1" x14ac:dyDescent="0.15">
      <c r="A10" s="97">
        <v>2</v>
      </c>
      <c r="B10" s="98" t="str">
        <f>IF(H10="","",VLOOKUP(H10,data!$A$2:$X$19936,2,FALSE)&amp;"　"&amp;VLOOKUP(H10,data!$A$2:$X$19936,3,FALSE))</f>
        <v/>
      </c>
      <c r="C10" s="99" t="str">
        <f>IF(F10="","",VLOOKUP(F10,#REF!,4,FALSE))</f>
        <v/>
      </c>
      <c r="D10" s="24" t="str">
        <f>IF(H10="","",参加組数一覧!$E$4)</f>
        <v/>
      </c>
      <c r="E10" s="25" t="str">
        <f>IF(H10="","",VLOOKUP(H10,data!$A$2:$L$19936,9,FALSE))</f>
        <v/>
      </c>
      <c r="F10" s="24" t="str">
        <f>IF(H10="","",DATEDIF(G10,参加組数一覧!$F$1,"y"))</f>
        <v/>
      </c>
      <c r="G10" s="26" t="str">
        <f>IF(H10="","",VLOOKUP(H10,data!$A$2:$L$9997,7,FALSE))</f>
        <v/>
      </c>
      <c r="H10" s="7"/>
      <c r="I10" s="10"/>
      <c r="J10" s="5"/>
      <c r="L10" s="54" t="s">
        <v>48</v>
      </c>
      <c r="M10" s="1" t="s">
        <v>90</v>
      </c>
      <c r="U10" s="55"/>
    </row>
    <row r="11" spans="1:21" ht="18.95" customHeight="1" x14ac:dyDescent="0.15">
      <c r="A11" s="97"/>
      <c r="B11" s="100" t="str">
        <f>IF(H11="","",VLOOKUP(H11,data!$A$2:$X$19936,2,FALSE)&amp;"　"&amp;VLOOKUP(H11,data!$A$2:$X$19936,3,FALSE))</f>
        <v/>
      </c>
      <c r="C11" s="101" t="str">
        <f>IF(F11="","",VLOOKUP(F11,#REF!,4,FALSE))</f>
        <v/>
      </c>
      <c r="D11" s="27" t="str">
        <f>IF(H11="","",参加組数一覧!$E$4)</f>
        <v/>
      </c>
      <c r="E11" s="9" t="str">
        <f>IF(H11="","",VLOOKUP(H11,data!$A$2:$L$19936,9,FALSE))</f>
        <v/>
      </c>
      <c r="F11" s="27" t="str">
        <f>IF(H11="","",DATEDIF(G11,参加組数一覧!$F$1,"y"))</f>
        <v/>
      </c>
      <c r="G11" s="28" t="str">
        <f>IF(H11="","",VLOOKUP(H11,data!$A$2:$L$9997,7,FALSE))</f>
        <v/>
      </c>
      <c r="H11" s="8"/>
      <c r="I11" s="11"/>
      <c r="J11" s="4"/>
      <c r="L11" s="54"/>
      <c r="N11" s="1" t="s">
        <v>91</v>
      </c>
      <c r="U11" s="55"/>
    </row>
    <row r="12" spans="1:21" ht="18.95" customHeight="1" x14ac:dyDescent="0.15">
      <c r="A12" s="96">
        <v>3</v>
      </c>
      <c r="B12" s="98" t="str">
        <f>IF(H12="","",VLOOKUP(H12,data!$A$2:$X$19936,2,FALSE)&amp;"　"&amp;VLOOKUP(H12,data!$A$2:$X$19936,3,FALSE))</f>
        <v/>
      </c>
      <c r="C12" s="99" t="str">
        <f>IF(F12="","",VLOOKUP(F12,#REF!,4,FALSE))</f>
        <v/>
      </c>
      <c r="D12" s="24" t="str">
        <f>IF(H12="","",参加組数一覧!$E$4)</f>
        <v/>
      </c>
      <c r="E12" s="25" t="str">
        <f>IF(H12="","",VLOOKUP(H12,data!$A$2:$L$19936,9,FALSE))</f>
        <v/>
      </c>
      <c r="F12" s="24" t="str">
        <f>IF(H12="","",DATEDIF(G12,参加組数一覧!$F$1,"y"))</f>
        <v/>
      </c>
      <c r="G12" s="26" t="str">
        <f>IF(H12="","",VLOOKUP(H12,data!$A$2:$L$9997,7,FALSE))</f>
        <v/>
      </c>
      <c r="H12" s="7"/>
      <c r="I12" s="10"/>
      <c r="J12" s="5"/>
      <c r="L12" s="54" t="s">
        <v>50</v>
      </c>
      <c r="M12" s="1" t="s">
        <v>51</v>
      </c>
      <c r="U12" s="55"/>
    </row>
    <row r="13" spans="1:21" ht="18.95" customHeight="1" x14ac:dyDescent="0.15">
      <c r="A13" s="97"/>
      <c r="B13" s="100" t="str">
        <f>IF(H13="","",VLOOKUP(H13,data!$A$2:$X$19936,2,FALSE)&amp;"　"&amp;VLOOKUP(H13,data!$A$2:$X$19936,3,FALSE))</f>
        <v/>
      </c>
      <c r="C13" s="101" t="str">
        <f>IF(F13="","",VLOOKUP(F13,#REF!,4,FALSE))</f>
        <v/>
      </c>
      <c r="D13" s="27" t="str">
        <f>IF(H13="","",参加組数一覧!$E$4)</f>
        <v/>
      </c>
      <c r="E13" s="9" t="str">
        <f>IF(H13="","",VLOOKUP(H13,data!$A$2:$L$19936,9,FALSE))</f>
        <v/>
      </c>
      <c r="F13" s="27" t="str">
        <f>IF(H13="","",DATEDIF(G13,参加組数一覧!$F$1,"y"))</f>
        <v/>
      </c>
      <c r="G13" s="28" t="str">
        <f>IF(H13="","",VLOOKUP(H13,data!$A$2:$L$9997,7,FALSE))</f>
        <v/>
      </c>
      <c r="H13" s="8"/>
      <c r="I13" s="11"/>
      <c r="J13" s="4"/>
      <c r="L13" s="60"/>
      <c r="M13" s="1" t="s">
        <v>58</v>
      </c>
      <c r="U13" s="55"/>
    </row>
    <row r="14" spans="1:21" ht="18.95" customHeight="1" x14ac:dyDescent="0.15">
      <c r="A14" s="97">
        <v>4</v>
      </c>
      <c r="B14" s="98" t="str">
        <f>IF(H14="","",VLOOKUP(H14,data!$A$2:$X$19936,2,FALSE)&amp;"　"&amp;VLOOKUP(H14,data!$A$2:$X$19936,3,FALSE))</f>
        <v/>
      </c>
      <c r="C14" s="99" t="str">
        <f>IF(F14="","",VLOOKUP(F14,#REF!,4,FALSE))</f>
        <v/>
      </c>
      <c r="D14" s="24" t="str">
        <f>IF(H14="","",参加組数一覧!$E$4)</f>
        <v/>
      </c>
      <c r="E14" s="25" t="str">
        <f>IF(H14="","",VLOOKUP(H14,data!$A$2:$L$19936,9,FALSE))</f>
        <v/>
      </c>
      <c r="F14" s="24" t="str">
        <f>IF(H14="","",DATEDIF(G14,参加組数一覧!$F$1,"y"))</f>
        <v/>
      </c>
      <c r="G14" s="26" t="str">
        <f>IF(H14="","",VLOOKUP(H14,data!$A$2:$L$9997,7,FALSE))</f>
        <v/>
      </c>
      <c r="H14" s="7"/>
      <c r="I14" s="10"/>
      <c r="J14" s="5"/>
      <c r="L14" s="54" t="s">
        <v>52</v>
      </c>
      <c r="M14" s="59" t="s">
        <v>57</v>
      </c>
      <c r="U14" s="55"/>
    </row>
    <row r="15" spans="1:21" ht="18.95" customHeight="1" x14ac:dyDescent="0.15">
      <c r="A15" s="97"/>
      <c r="B15" s="100" t="str">
        <f>IF(H15="","",VLOOKUP(H15,data!$A$2:$X$19936,2,FALSE)&amp;"　"&amp;VLOOKUP(H15,data!$A$2:$X$19936,3,FALSE))</f>
        <v/>
      </c>
      <c r="C15" s="101" t="str">
        <f>IF(F15="","",VLOOKUP(F15,#REF!,4,FALSE))</f>
        <v/>
      </c>
      <c r="D15" s="27" t="str">
        <f>IF(H15="","",参加組数一覧!$E$4)</f>
        <v/>
      </c>
      <c r="E15" s="9" t="str">
        <f>IF(H15="","",VLOOKUP(H15,data!$A$2:$L$19936,9,FALSE))</f>
        <v/>
      </c>
      <c r="F15" s="27" t="str">
        <f>IF(H15="","",DATEDIF(G15,参加組数一覧!$F$1,"y"))</f>
        <v/>
      </c>
      <c r="G15" s="28" t="str">
        <f>IF(H15="","",VLOOKUP(H15,data!$A$2:$L$9997,7,FALSE))</f>
        <v/>
      </c>
      <c r="H15" s="8"/>
      <c r="I15" s="11"/>
      <c r="J15" s="4"/>
      <c r="L15" s="54"/>
      <c r="P15" s="1" t="s">
        <v>108</v>
      </c>
      <c r="U15" s="55"/>
    </row>
    <row r="16" spans="1:21" ht="18.95" customHeight="1" thickBot="1" x14ac:dyDescent="0.2">
      <c r="A16" s="96">
        <v>5</v>
      </c>
      <c r="B16" s="98" t="str">
        <f>IF(H16="","",VLOOKUP(H16,data!$A$2:$X$19936,2,FALSE)&amp;"　"&amp;VLOOKUP(H16,data!$A$2:$X$19936,3,FALSE))</f>
        <v/>
      </c>
      <c r="C16" s="99" t="str">
        <f>IF(F16="","",VLOOKUP(F16,#REF!,4,FALSE))</f>
        <v/>
      </c>
      <c r="D16" s="24" t="str">
        <f>IF(H16="","",参加組数一覧!$E$4)</f>
        <v/>
      </c>
      <c r="E16" s="25" t="str">
        <f>IF(H16="","",VLOOKUP(H16,data!$A$2:$L$19936,9,FALSE))</f>
        <v/>
      </c>
      <c r="F16" s="24" t="str">
        <f>IF(H16="","",DATEDIF(G16,参加組数一覧!$F$1,"y"))</f>
        <v/>
      </c>
      <c r="G16" s="26" t="str">
        <f>IF(H16="","",VLOOKUP(H16,data!$A$2:$L$9997,7,FALSE))</f>
        <v/>
      </c>
      <c r="H16" s="7"/>
      <c r="I16" s="10"/>
      <c r="J16" s="5"/>
      <c r="L16" s="56"/>
      <c r="M16" s="57" t="s">
        <v>62</v>
      </c>
      <c r="N16" s="57"/>
      <c r="O16" s="57"/>
      <c r="P16" s="57"/>
      <c r="Q16" s="57"/>
      <c r="R16" s="57"/>
      <c r="S16" s="57"/>
      <c r="T16" s="57"/>
      <c r="U16" s="58"/>
    </row>
    <row r="17" spans="1:21" ht="18.95" customHeight="1" x14ac:dyDescent="0.15">
      <c r="A17" s="97"/>
      <c r="B17" s="100" t="str">
        <f>IF(H17="","",VLOOKUP(H17,data!$A$2:$X$19936,2,FALSE)&amp;"　"&amp;VLOOKUP(H17,data!$A$2:$X$19936,3,FALSE))</f>
        <v/>
      </c>
      <c r="C17" s="101" t="str">
        <f>IF(F17="","",VLOOKUP(F17,#REF!,4,FALSE))</f>
        <v/>
      </c>
      <c r="D17" s="27" t="str">
        <f>IF(H17="","",参加組数一覧!$E$4)</f>
        <v/>
      </c>
      <c r="E17" s="9" t="str">
        <f>IF(H17="","",VLOOKUP(H17,data!$A$2:$L$19936,9,FALSE))</f>
        <v/>
      </c>
      <c r="F17" s="27" t="str">
        <f>IF(H17="","",DATEDIF(G17,参加組数一覧!$F$1,"y"))</f>
        <v/>
      </c>
      <c r="G17" s="28" t="str">
        <f>IF(H17="","",VLOOKUP(H17,data!$A$2:$L$9997,7,FALSE))</f>
        <v/>
      </c>
      <c r="H17" s="8"/>
      <c r="I17" s="11"/>
      <c r="J17" s="4"/>
    </row>
    <row r="18" spans="1:21" ht="18.95" customHeight="1" x14ac:dyDescent="0.15">
      <c r="A18" s="97">
        <v>6</v>
      </c>
      <c r="B18" s="98" t="str">
        <f>IF(H18="","",VLOOKUP(H18,data!$A$2:$X$19936,2,FALSE)&amp;"　"&amp;VLOOKUP(H18,data!$A$2:$X$19936,3,FALSE))</f>
        <v/>
      </c>
      <c r="C18" s="99" t="str">
        <f>IF(F18="","",VLOOKUP(F18,#REF!,4,FALSE))</f>
        <v/>
      </c>
      <c r="D18" s="24" t="str">
        <f>IF(H18="","",参加組数一覧!$E$4)</f>
        <v/>
      </c>
      <c r="E18" s="25" t="str">
        <f>IF(H18="","",VLOOKUP(H18,data!$A$2:$L$19936,9,FALSE))</f>
        <v/>
      </c>
      <c r="F18" s="24" t="str">
        <f>IF(H18="","",DATEDIF(G18,参加組数一覧!$F$1,"y"))</f>
        <v/>
      </c>
      <c r="G18" s="26" t="str">
        <f>IF(H18="","",VLOOKUP(H18,data!$A$2:$L$9997,7,FALSE))</f>
        <v/>
      </c>
      <c r="H18" s="17"/>
      <c r="I18" s="10"/>
      <c r="J18" s="5"/>
      <c r="M18" s="1" t="s">
        <v>92</v>
      </c>
    </row>
    <row r="19" spans="1:21" ht="18.95" customHeight="1" x14ac:dyDescent="0.15">
      <c r="A19" s="97"/>
      <c r="B19" s="100" t="str">
        <f>IF(H19="","",VLOOKUP(H19,data!$A$2:$X$19936,2,FALSE)&amp;"　"&amp;VLOOKUP(H19,data!$A$2:$X$19936,3,FALSE))</f>
        <v/>
      </c>
      <c r="C19" s="101" t="str">
        <f>IF(F19="","",VLOOKUP(F19,#REF!,4,FALSE))</f>
        <v/>
      </c>
      <c r="D19" s="27" t="str">
        <f>IF(H19="","",参加組数一覧!$E$4)</f>
        <v/>
      </c>
      <c r="E19" s="9" t="str">
        <f>IF(H19="","",VLOOKUP(H19,data!$A$2:$L$19936,9,FALSE))</f>
        <v/>
      </c>
      <c r="F19" s="27" t="str">
        <f>IF(H19="","",DATEDIF(G19,参加組数一覧!$F$1,"y"))</f>
        <v/>
      </c>
      <c r="G19" s="28" t="str">
        <f>IF(H19="","",VLOOKUP(H19,data!$A$2:$L$9997,7,FALSE))</f>
        <v/>
      </c>
      <c r="H19" s="18"/>
      <c r="I19" s="11"/>
      <c r="J19" s="4"/>
    </row>
    <row r="20" spans="1:21" ht="18.95" customHeight="1" thickBot="1" x14ac:dyDescent="0.2">
      <c r="A20" s="96">
        <v>7</v>
      </c>
      <c r="B20" s="98" t="str">
        <f>IF(H20="","",VLOOKUP(H20,data!$A$2:$X$19936,2,FALSE)&amp;"　"&amp;VLOOKUP(H20,data!$A$2:$X$19936,3,FALSE))</f>
        <v/>
      </c>
      <c r="C20" s="99" t="str">
        <f>IF(F20="","",VLOOKUP(F20,#REF!,4,FALSE))</f>
        <v/>
      </c>
      <c r="D20" s="24" t="str">
        <f>IF(H20="","",参加組数一覧!$E$4)</f>
        <v/>
      </c>
      <c r="E20" s="25" t="str">
        <f>IF(H20="","",VLOOKUP(H20,data!$A$2:$L$19936,9,FALSE))</f>
        <v/>
      </c>
      <c r="F20" s="24" t="str">
        <f>IF(H20="","",DATEDIF(G20,参加組数一覧!$F$1,"y"))</f>
        <v/>
      </c>
      <c r="G20" s="26" t="str">
        <f>IF(H20="","",VLOOKUP(H20,data!$A$2:$L$9997,7,FALSE))</f>
        <v/>
      </c>
      <c r="H20" s="17"/>
      <c r="I20" s="10"/>
      <c r="J20" s="5"/>
    </row>
    <row r="21" spans="1:21" ht="18.95" customHeight="1" x14ac:dyDescent="0.15">
      <c r="A21" s="97"/>
      <c r="B21" s="100" t="str">
        <f>IF(H21="","",VLOOKUP(H21,data!$A$2:$X$19936,2,FALSE)&amp;"　"&amp;VLOOKUP(H21,data!$A$2:$X$19936,3,FALSE))</f>
        <v/>
      </c>
      <c r="C21" s="101" t="str">
        <f>IF(F21="","",VLOOKUP(F21,#REF!,4,FALSE))</f>
        <v/>
      </c>
      <c r="D21" s="27" t="str">
        <f>IF(H21="","",参加組数一覧!$E$4)</f>
        <v/>
      </c>
      <c r="E21" s="9" t="str">
        <f>IF(H21="","",VLOOKUP(H21,data!$A$2:$L$19936,9,FALSE))</f>
        <v/>
      </c>
      <c r="F21" s="27" t="str">
        <f>IF(H21="","",DATEDIF(G21,参加組数一覧!$F$1,"y"))</f>
        <v/>
      </c>
      <c r="G21" s="28" t="str">
        <f>IF(H21="","",VLOOKUP(H21,data!$A$2:$L$9997,7,FALSE))</f>
        <v/>
      </c>
      <c r="H21" s="18"/>
      <c r="I21" s="11"/>
      <c r="J21" s="4"/>
      <c r="L21" s="51"/>
      <c r="M21" s="61" t="s">
        <v>69</v>
      </c>
      <c r="N21" s="52"/>
      <c r="O21" s="52"/>
      <c r="P21" s="52"/>
      <c r="Q21" s="52"/>
      <c r="R21" s="52"/>
      <c r="S21" s="52"/>
      <c r="T21" s="52"/>
      <c r="U21" s="53"/>
    </row>
    <row r="22" spans="1:21" ht="18.95" customHeight="1" x14ac:dyDescent="0.15">
      <c r="A22" s="97">
        <v>8</v>
      </c>
      <c r="B22" s="98" t="str">
        <f>IF(H22="","",VLOOKUP(H22,data!$A$2:$X$19936,2,FALSE)&amp;"　"&amp;VLOOKUP(H22,data!$A$2:$X$19936,3,FALSE))</f>
        <v/>
      </c>
      <c r="C22" s="99" t="str">
        <f>IF(F22="","",VLOOKUP(F22,#REF!,4,FALSE))</f>
        <v/>
      </c>
      <c r="D22" s="24" t="str">
        <f>IF(H22="","",参加組数一覧!$E$4)</f>
        <v/>
      </c>
      <c r="E22" s="25" t="str">
        <f>IF(H22="","",VLOOKUP(H22,data!$A$2:$L$19936,9,FALSE))</f>
        <v/>
      </c>
      <c r="F22" s="24" t="str">
        <f>IF(H22="","",DATEDIF(G22,参加組数一覧!$F$1,"y"))</f>
        <v/>
      </c>
      <c r="G22" s="26" t="str">
        <f>IF(H22="","",VLOOKUP(H22,data!$A$2:$L$9997,7,FALSE))</f>
        <v/>
      </c>
      <c r="H22" s="17"/>
      <c r="I22" s="10"/>
      <c r="J22" s="5"/>
      <c r="L22" s="54" t="s">
        <v>47</v>
      </c>
      <c r="M22" s="1" t="s">
        <v>70</v>
      </c>
      <c r="U22" s="55"/>
    </row>
    <row r="23" spans="1:21" ht="18.95" customHeight="1" x14ac:dyDescent="0.15">
      <c r="A23" s="97"/>
      <c r="B23" s="100" t="str">
        <f>IF(H23="","",VLOOKUP(H23,data!$A$2:$X$19936,2,FALSE)&amp;"　"&amp;VLOOKUP(H23,data!$A$2:$X$19936,3,FALSE))</f>
        <v/>
      </c>
      <c r="C23" s="101" t="str">
        <f>IF(F23="","",VLOOKUP(F23,#REF!,4,FALSE))</f>
        <v/>
      </c>
      <c r="D23" s="27" t="str">
        <f>IF(H23="","",参加組数一覧!$E$4)</f>
        <v/>
      </c>
      <c r="E23" s="9" t="str">
        <f>IF(H23="","",VLOOKUP(H23,data!$A$2:$L$19936,9,FALSE))</f>
        <v/>
      </c>
      <c r="F23" s="27" t="str">
        <f>IF(H23="","",DATEDIF(G23,参加組数一覧!$F$1,"y"))</f>
        <v/>
      </c>
      <c r="G23" s="28" t="str">
        <f>IF(H23="","",VLOOKUP(H23,data!$A$2:$L$9997,7,FALSE))</f>
        <v/>
      </c>
      <c r="H23" s="18"/>
      <c r="I23" s="11"/>
      <c r="J23" s="4"/>
      <c r="L23" s="54" t="s">
        <v>48</v>
      </c>
      <c r="M23" s="1" t="s">
        <v>71</v>
      </c>
      <c r="U23" s="55"/>
    </row>
    <row r="24" spans="1:21" ht="18.95" customHeight="1" x14ac:dyDescent="0.15">
      <c r="A24" s="96">
        <v>9</v>
      </c>
      <c r="B24" s="98" t="str">
        <f>IF(H24="","",VLOOKUP(H24,data!$A$2:$X$19936,2,FALSE)&amp;"　"&amp;VLOOKUP(H24,data!$A$2:$X$19936,3,FALSE))</f>
        <v/>
      </c>
      <c r="C24" s="99" t="str">
        <f>IF(F24="","",VLOOKUP(F24,#REF!,4,FALSE))</f>
        <v/>
      </c>
      <c r="D24" s="24" t="str">
        <f>IF(H24="","",参加組数一覧!$E$4)</f>
        <v/>
      </c>
      <c r="E24" s="25" t="str">
        <f>IF(H24="","",VLOOKUP(H24,data!$A$2:$L$19936,9,FALSE))</f>
        <v/>
      </c>
      <c r="F24" s="24" t="str">
        <f>IF(H24="","",DATEDIF(G24,参加組数一覧!$F$1,"y"))</f>
        <v/>
      </c>
      <c r="G24" s="26" t="str">
        <f>IF(H24="","",VLOOKUP(H24,data!$A$2:$L$9997,7,FALSE))</f>
        <v/>
      </c>
      <c r="H24" s="17"/>
      <c r="I24" s="10"/>
      <c r="J24" s="5"/>
      <c r="L24" s="54" t="s">
        <v>50</v>
      </c>
      <c r="M24" s="1" t="s">
        <v>72</v>
      </c>
      <c r="U24" s="55"/>
    </row>
    <row r="25" spans="1:21" ht="18.95" customHeight="1" thickBot="1" x14ac:dyDescent="0.2">
      <c r="A25" s="97"/>
      <c r="B25" s="100" t="str">
        <f>IF(H25="","",VLOOKUP(H25,data!$A$2:$X$19936,2,FALSE)&amp;"　"&amp;VLOOKUP(H25,data!$A$2:$X$19936,3,FALSE))</f>
        <v/>
      </c>
      <c r="C25" s="101" t="str">
        <f>IF(F25="","",VLOOKUP(F25,#REF!,4,FALSE))</f>
        <v/>
      </c>
      <c r="D25" s="27" t="str">
        <f>IF(H25="","",参加組数一覧!$E$4)</f>
        <v/>
      </c>
      <c r="E25" s="9" t="str">
        <f>IF(H25="","",VLOOKUP(H25,data!$A$2:$L$19936,9,FALSE))</f>
        <v/>
      </c>
      <c r="F25" s="27" t="str">
        <f>IF(H25="","",DATEDIF(G25,参加組数一覧!$F$1,"y"))</f>
        <v/>
      </c>
      <c r="G25" s="28" t="str">
        <f>IF(H25="","",VLOOKUP(H25,data!$A$2:$L$9997,7,FALSE))</f>
        <v/>
      </c>
      <c r="H25" s="8"/>
      <c r="I25" s="11"/>
      <c r="J25" s="4"/>
      <c r="L25" s="56" t="s">
        <v>52</v>
      </c>
      <c r="M25" s="57" t="s">
        <v>73</v>
      </c>
      <c r="N25" s="57"/>
      <c r="O25" s="57"/>
      <c r="P25" s="57"/>
      <c r="Q25" s="57"/>
      <c r="R25" s="57"/>
      <c r="S25" s="57"/>
      <c r="T25" s="57"/>
      <c r="U25" s="58"/>
    </row>
    <row r="26" spans="1:21" ht="18.95" customHeight="1" x14ac:dyDescent="0.15">
      <c r="A26" s="97">
        <v>10</v>
      </c>
      <c r="B26" s="98" t="str">
        <f>IF(H26="","",VLOOKUP(H26,data!$A$2:$X$19936,2,FALSE)&amp;"　"&amp;VLOOKUP(H26,data!$A$2:$X$19936,3,FALSE))</f>
        <v/>
      </c>
      <c r="C26" s="99" t="str">
        <f>IF(F26="","",VLOOKUP(F26,#REF!,4,FALSE))</f>
        <v/>
      </c>
      <c r="D26" s="24" t="str">
        <f>IF(H26="","",参加組数一覧!$E$4)</f>
        <v/>
      </c>
      <c r="E26" s="25" t="str">
        <f>IF(H26="","",VLOOKUP(H26,data!$A$2:$L$19936,9,FALSE))</f>
        <v/>
      </c>
      <c r="F26" s="24" t="str">
        <f>IF(H26="","",DATEDIF(G26,参加組数一覧!$F$1,"y"))</f>
        <v/>
      </c>
      <c r="G26" s="26" t="str">
        <f>IF(H26="","",VLOOKUP(H26,data!$A$2:$L$9997,7,FALSE))</f>
        <v/>
      </c>
      <c r="H26" s="7"/>
      <c r="I26" s="10"/>
      <c r="J26" s="5"/>
    </row>
    <row r="27" spans="1:21" ht="18.95" customHeight="1" x14ac:dyDescent="0.15">
      <c r="A27" s="97"/>
      <c r="B27" s="100" t="str">
        <f>IF(H27="","",VLOOKUP(H27,data!$A$2:$X$19936,2,FALSE)&amp;"　"&amp;VLOOKUP(H27,data!$A$2:$X$19936,3,FALSE))</f>
        <v/>
      </c>
      <c r="C27" s="101" t="str">
        <f>IF(F27="","",VLOOKUP(F27,#REF!,4,FALSE))</f>
        <v/>
      </c>
      <c r="D27" s="27" t="str">
        <f>IF(H27="","",参加組数一覧!$E$4)</f>
        <v/>
      </c>
      <c r="E27" s="9" t="str">
        <f>IF(H27="","",VLOOKUP(H27,data!$A$2:$L$19936,9,FALSE))</f>
        <v/>
      </c>
      <c r="F27" s="27" t="str">
        <f>IF(H27="","",DATEDIF(G27,参加組数一覧!$F$1,"y"))</f>
        <v/>
      </c>
      <c r="G27" s="28" t="str">
        <f>IF(H27="","",VLOOKUP(H27,data!$A$2:$L$9997,7,FALSE))</f>
        <v/>
      </c>
      <c r="H27" s="8"/>
      <c r="I27" s="11"/>
      <c r="J27" s="4"/>
    </row>
  </sheetData>
  <mergeCells count="44">
    <mergeCell ref="C1:H2"/>
    <mergeCell ref="A3:B3"/>
    <mergeCell ref="D3:D4"/>
    <mergeCell ref="E3:E4"/>
    <mergeCell ref="H3:J3"/>
    <mergeCell ref="A4:B4"/>
    <mergeCell ref="H4:J4"/>
    <mergeCell ref="J6:J7"/>
    <mergeCell ref="A8:A9"/>
    <mergeCell ref="B8:C8"/>
    <mergeCell ref="B9:C9"/>
    <mergeCell ref="A10:A11"/>
    <mergeCell ref="B10:C10"/>
    <mergeCell ref="B11:C11"/>
    <mergeCell ref="B6:C7"/>
    <mergeCell ref="D6:D7"/>
    <mergeCell ref="E6:E7"/>
    <mergeCell ref="F6:F7"/>
    <mergeCell ref="G6:G7"/>
    <mergeCell ref="H6:H7"/>
    <mergeCell ref="A12:A13"/>
    <mergeCell ref="B12:C12"/>
    <mergeCell ref="B13:C13"/>
    <mergeCell ref="A14:A15"/>
    <mergeCell ref="B14:C14"/>
    <mergeCell ref="B15:C15"/>
    <mergeCell ref="A16:A17"/>
    <mergeCell ref="B16:C16"/>
    <mergeCell ref="B17:C17"/>
    <mergeCell ref="A18:A19"/>
    <mergeCell ref="B18:C18"/>
    <mergeCell ref="B19:C19"/>
    <mergeCell ref="A20:A21"/>
    <mergeCell ref="B20:C20"/>
    <mergeCell ref="B21:C21"/>
    <mergeCell ref="A22:A23"/>
    <mergeCell ref="B22:C22"/>
    <mergeCell ref="B23:C23"/>
    <mergeCell ref="A24:A25"/>
    <mergeCell ref="B24:C24"/>
    <mergeCell ref="B25:C25"/>
    <mergeCell ref="A26:A27"/>
    <mergeCell ref="B26:C26"/>
    <mergeCell ref="B27:C27"/>
  </mergeCells>
  <phoneticPr fontId="4"/>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2EF3-606C-498D-AE76-C8094DA9F9A1}">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625" style="1" customWidth="1"/>
    <col min="2" max="2" width="14.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77"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60</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16:A17"/>
    <mergeCell ref="A18:A19"/>
    <mergeCell ref="A24:A25"/>
    <mergeCell ref="A30:A31"/>
    <mergeCell ref="A26:A27"/>
    <mergeCell ref="A28:A29"/>
    <mergeCell ref="A20:A21"/>
    <mergeCell ref="A22:A23"/>
    <mergeCell ref="A14:A15"/>
    <mergeCell ref="B1:G2"/>
    <mergeCell ref="C3:C4"/>
    <mergeCell ref="D3:D4"/>
    <mergeCell ref="G3:I3"/>
    <mergeCell ref="G4:I4"/>
    <mergeCell ref="D6:D7"/>
    <mergeCell ref="E6:E7"/>
    <mergeCell ref="F6:F7"/>
    <mergeCell ref="G6:G7"/>
    <mergeCell ref="A12:A13"/>
    <mergeCell ref="I6:I7"/>
    <mergeCell ref="A8:A9"/>
    <mergeCell ref="A10:A11"/>
    <mergeCell ref="B6:B7"/>
    <mergeCell ref="C6:C7"/>
  </mergeCells>
  <phoneticPr fontId="4"/>
  <conditionalFormatting sqref="E8:E31">
    <cfRule type="cellIs" dxfId="12" priority="1" stopIfTrue="1" operator="lessThan">
      <formula>65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00B5-09CF-4ED8-84F4-235A4F6BC2EF}">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5" style="1" customWidth="1"/>
    <col min="2" max="2" width="14"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61</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F6:F7"/>
    <mergeCell ref="G6:G7"/>
    <mergeCell ref="A20:A21"/>
    <mergeCell ref="A22:A23"/>
    <mergeCell ref="A16:A17"/>
    <mergeCell ref="A18:A19"/>
    <mergeCell ref="A12:A13"/>
    <mergeCell ref="A14:A15"/>
    <mergeCell ref="A26:A27"/>
    <mergeCell ref="A28:A29"/>
    <mergeCell ref="A30:A31"/>
    <mergeCell ref="B1:G2"/>
    <mergeCell ref="C3:C4"/>
    <mergeCell ref="D3:D4"/>
    <mergeCell ref="G3:I3"/>
    <mergeCell ref="G4:I4"/>
    <mergeCell ref="A24:A25"/>
    <mergeCell ref="I6:I7"/>
    <mergeCell ref="A8:A9"/>
    <mergeCell ref="A10:A11"/>
    <mergeCell ref="B6:B7"/>
    <mergeCell ref="C6:C7"/>
    <mergeCell ref="D6:D7"/>
    <mergeCell ref="E6:E7"/>
  </mergeCells>
  <phoneticPr fontId="4"/>
  <conditionalFormatting sqref="E8:E31">
    <cfRule type="cellIs" dxfId="11" priority="1" stopIfTrue="1" operator="lessThan">
      <formula>70</formula>
    </cfRule>
  </conditionalFormatting>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7565-9FA1-48BC-9F86-6E2ADB1F8193}">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625" style="1" customWidth="1"/>
    <col min="2" max="2" width="14.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94</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J63" s="93" t="str">
        <f>IF($G63="","",VLOOKUP($G63,data!$A$2:$V$29936,19,FALSE))</f>
        <v/>
      </c>
      <c r="K63" s="23" t="str">
        <f>IF($G63="","",VLOOKUP($G63,data!$A$2:$V$29936,22,FALSE))</f>
        <v/>
      </c>
    </row>
    <row r="64" spans="2: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F6:F7"/>
    <mergeCell ref="G6:G7"/>
    <mergeCell ref="A20:A21"/>
    <mergeCell ref="A22:A23"/>
    <mergeCell ref="A16:A17"/>
    <mergeCell ref="A18:A19"/>
    <mergeCell ref="A12:A13"/>
    <mergeCell ref="A14:A15"/>
    <mergeCell ref="A26:A27"/>
    <mergeCell ref="A28:A29"/>
    <mergeCell ref="A30:A31"/>
    <mergeCell ref="B1:G2"/>
    <mergeCell ref="C3:C4"/>
    <mergeCell ref="D3:D4"/>
    <mergeCell ref="G3:I3"/>
    <mergeCell ref="G4:I4"/>
    <mergeCell ref="A24:A25"/>
    <mergeCell ref="I6:I7"/>
    <mergeCell ref="A8:A9"/>
    <mergeCell ref="A10:A11"/>
    <mergeCell ref="B6:B7"/>
    <mergeCell ref="C6:C7"/>
    <mergeCell ref="D6:D7"/>
    <mergeCell ref="E6:E7"/>
  </mergeCells>
  <phoneticPr fontId="4"/>
  <conditionalFormatting sqref="E8:E31">
    <cfRule type="cellIs" dxfId="10" priority="1" stopIfTrue="1" operator="lessThan">
      <formula>75</formula>
    </cfRule>
  </conditionalFormatting>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8C21B-AC12-4BA4-8E04-1A7E02611FC2}">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 style="1" customWidth="1"/>
    <col min="2" max="2" width="14.875" style="1" customWidth="1"/>
    <col min="3" max="3" width="6.875" style="1" customWidth="1"/>
    <col min="4" max="4" width="16.5" style="1" customWidth="1"/>
    <col min="5" max="5" width="6.25" style="6" customWidth="1"/>
    <col min="6" max="6" width="10" style="1" customWidth="1"/>
    <col min="7" max="7" width="11.5" style="6"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101</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J32" s="93" t="str">
        <f>IF($G32="","",VLOOKUP($G32,data!$A$2:$V$29936,19,FALSE))</f>
        <v/>
      </c>
      <c r="K32" s="23" t="str">
        <f>IF($G32="","",VLOOKUP($G32,data!$A$2:$V$29936,22,FALSE))</f>
        <v/>
      </c>
    </row>
    <row r="33" spans="10:11" ht="18.95" customHeight="1" x14ac:dyDescent="0.15">
      <c r="J33" s="93" t="str">
        <f>IF($G33="","",VLOOKUP($G33,data!$A$2:$V$29936,19,FALSE))</f>
        <v/>
      </c>
      <c r="K33" s="23" t="str">
        <f>IF($G33="","",VLOOKUP($G33,data!$A$2:$V$29936,22,FALSE))</f>
        <v/>
      </c>
    </row>
    <row r="34" spans="10:11" ht="18.95" customHeight="1" x14ac:dyDescent="0.15">
      <c r="J34" s="93" t="str">
        <f>IF($G34="","",VLOOKUP($G34,data!$A$2:$V$29936,19,FALSE))</f>
        <v/>
      </c>
      <c r="K34" s="23" t="str">
        <f>IF($G34="","",VLOOKUP($G34,data!$A$2:$V$29936,22,FALSE))</f>
        <v/>
      </c>
    </row>
    <row r="35" spans="10:11" ht="18.95" customHeight="1" x14ac:dyDescent="0.15">
      <c r="J35" s="93" t="str">
        <f>IF($G35="","",VLOOKUP($G35,data!$A$2:$V$29936,19,FALSE))</f>
        <v/>
      </c>
      <c r="K35" s="23" t="str">
        <f>IF($G35="","",VLOOKUP($G35,data!$A$2:$V$29936,22,FALSE))</f>
        <v/>
      </c>
    </row>
    <row r="36" spans="10:11" ht="18.95" customHeight="1" x14ac:dyDescent="0.15">
      <c r="J36" s="93" t="str">
        <f>IF($G36="","",VLOOKUP($G36,data!$A$2:$V$29936,19,FALSE))</f>
        <v/>
      </c>
      <c r="K36" s="23" t="str">
        <f>IF($G36="","",VLOOKUP($G36,data!$A$2:$V$29936,22,FALSE))</f>
        <v/>
      </c>
    </row>
    <row r="37" spans="10:11" ht="18.95" customHeight="1" x14ac:dyDescent="0.15">
      <c r="J37" s="93" t="str">
        <f>IF($G37="","",VLOOKUP($G37,data!$A$2:$V$29936,19,FALSE))</f>
        <v/>
      </c>
      <c r="K37" s="23" t="str">
        <f>IF($G37="","",VLOOKUP($G37,data!$A$2:$V$29936,22,FALSE))</f>
        <v/>
      </c>
    </row>
    <row r="38" spans="10:11" ht="18.95" customHeight="1" x14ac:dyDescent="0.15">
      <c r="J38" s="93" t="str">
        <f>IF($G38="","",VLOOKUP($G38,data!$A$2:$V$29936,19,FALSE))</f>
        <v/>
      </c>
      <c r="K38" s="23" t="str">
        <f>IF($G38="","",VLOOKUP($G38,data!$A$2:$V$29936,22,FALSE))</f>
        <v/>
      </c>
    </row>
    <row r="39" spans="10:11" ht="18.95" customHeight="1" x14ac:dyDescent="0.15">
      <c r="J39" s="93" t="str">
        <f>IF($G39="","",VLOOKUP($G39,data!$A$2:$V$29936,19,FALSE))</f>
        <v/>
      </c>
      <c r="K39" s="23" t="str">
        <f>IF($G39="","",VLOOKUP($G39,data!$A$2:$V$29936,22,FALSE))</f>
        <v/>
      </c>
    </row>
    <row r="40" spans="10:11" ht="18.95" customHeight="1" x14ac:dyDescent="0.15">
      <c r="J40" s="93" t="str">
        <f>IF($G40="","",VLOOKUP($G40,data!$A$2:$V$29936,19,FALSE))</f>
        <v/>
      </c>
      <c r="K40" s="23" t="str">
        <f>IF($G40="","",VLOOKUP($G40,data!$A$2:$V$29936,22,FALSE))</f>
        <v/>
      </c>
    </row>
    <row r="41" spans="10:11" ht="18.95" customHeight="1" x14ac:dyDescent="0.15">
      <c r="J41" s="93" t="str">
        <f>IF($G41="","",VLOOKUP($G41,data!$A$2:$V$29936,19,FALSE))</f>
        <v/>
      </c>
      <c r="K41" s="23" t="str">
        <f>IF($G41="","",VLOOKUP($G41,data!$A$2:$V$29936,22,FALSE))</f>
        <v/>
      </c>
    </row>
    <row r="42" spans="10:11" ht="18.95" customHeight="1" x14ac:dyDescent="0.15">
      <c r="J42" s="93" t="str">
        <f>IF($G42="","",VLOOKUP($G42,data!$A$2:$V$29936,19,FALSE))</f>
        <v/>
      </c>
      <c r="K42" s="23" t="str">
        <f>IF($G42="","",VLOOKUP($G42,data!$A$2:$V$29936,22,FALSE))</f>
        <v/>
      </c>
    </row>
    <row r="43" spans="10:11" ht="18.95" customHeight="1" x14ac:dyDescent="0.15">
      <c r="J43" s="93" t="str">
        <f>IF($G43="","",VLOOKUP($G43,data!$A$2:$V$29936,19,FALSE))</f>
        <v/>
      </c>
      <c r="K43" s="23" t="str">
        <f>IF($G43="","",VLOOKUP($G43,data!$A$2:$V$29936,22,FALSE))</f>
        <v/>
      </c>
    </row>
    <row r="44" spans="10:11" ht="18.95" customHeight="1" x14ac:dyDescent="0.15">
      <c r="J44" s="93" t="str">
        <f>IF($G44="","",VLOOKUP($G44,data!$A$2:$V$29936,19,FALSE))</f>
        <v/>
      </c>
      <c r="K44" s="23" t="str">
        <f>IF($G44="","",VLOOKUP($G44,data!$A$2:$V$29936,22,FALSE))</f>
        <v/>
      </c>
    </row>
    <row r="45" spans="10:11" ht="18.95" customHeight="1" x14ac:dyDescent="0.15">
      <c r="J45" s="93" t="str">
        <f>IF($G45="","",VLOOKUP($G45,data!$A$2:$V$29936,19,FALSE))</f>
        <v/>
      </c>
      <c r="K45" s="23" t="str">
        <f>IF($G45="","",VLOOKUP($G45,data!$A$2:$V$29936,22,FALSE))</f>
        <v/>
      </c>
    </row>
    <row r="46" spans="10:11" ht="18.95" customHeight="1" x14ac:dyDescent="0.15">
      <c r="J46" s="93" t="str">
        <f>IF($G46="","",VLOOKUP($G46,data!$A$2:$V$29936,19,FALSE))</f>
        <v/>
      </c>
      <c r="K46" s="23" t="str">
        <f>IF($G46="","",VLOOKUP($G46,data!$A$2:$V$29936,22,FALSE))</f>
        <v/>
      </c>
    </row>
    <row r="47" spans="10:11" ht="18.95" customHeight="1" x14ac:dyDescent="0.15">
      <c r="J47" s="93" t="str">
        <f>IF($G47="","",VLOOKUP($G47,data!$A$2:$V$29936,19,FALSE))</f>
        <v/>
      </c>
      <c r="K47" s="23" t="str">
        <f>IF($G47="","",VLOOKUP($G47,data!$A$2:$V$29936,22,FALSE))</f>
        <v/>
      </c>
    </row>
    <row r="48" spans="10:11" ht="18.95" customHeight="1" x14ac:dyDescent="0.15">
      <c r="J48" s="93" t="str">
        <f>IF($G48="","",VLOOKUP($G48,data!$A$2:$V$29936,19,FALSE))</f>
        <v/>
      </c>
      <c r="K48" s="23" t="str">
        <f>IF($G48="","",VLOOKUP($G48,data!$A$2:$V$29936,22,FALSE))</f>
        <v/>
      </c>
    </row>
    <row r="49" spans="10:11" ht="18.95" customHeight="1" x14ac:dyDescent="0.15">
      <c r="J49" s="93" t="str">
        <f>IF($G49="","",VLOOKUP($G49,data!$A$2:$V$29936,19,FALSE))</f>
        <v/>
      </c>
      <c r="K49" s="23" t="str">
        <f>IF($G49="","",VLOOKUP($G49,data!$A$2:$V$29936,22,FALSE))</f>
        <v/>
      </c>
    </row>
    <row r="50" spans="10:11" ht="18.95" customHeight="1" x14ac:dyDescent="0.15">
      <c r="J50" s="93" t="str">
        <f>IF($G50="","",VLOOKUP($G50,data!$A$2:$V$29936,19,FALSE))</f>
        <v/>
      </c>
      <c r="K50" s="23" t="str">
        <f>IF($G50="","",VLOOKUP($G50,data!$A$2:$V$29936,22,FALSE))</f>
        <v/>
      </c>
    </row>
    <row r="51" spans="10:11" ht="18.95" customHeight="1" x14ac:dyDescent="0.15">
      <c r="J51" s="93" t="str">
        <f>IF($G51="","",VLOOKUP($G51,data!$A$2:$V$29936,19,FALSE))</f>
        <v/>
      </c>
      <c r="K51" s="23" t="str">
        <f>IF($G51="","",VLOOKUP($G51,data!$A$2:$V$29936,22,FALSE))</f>
        <v/>
      </c>
    </row>
    <row r="52" spans="10:11" ht="18.95" customHeight="1" x14ac:dyDescent="0.15">
      <c r="J52" s="93" t="str">
        <f>IF($G52="","",VLOOKUP($G52,data!$A$2:$V$29936,19,FALSE))</f>
        <v/>
      </c>
      <c r="K52" s="23" t="str">
        <f>IF($G52="","",VLOOKUP($G52,data!$A$2:$V$29936,22,FALSE))</f>
        <v/>
      </c>
    </row>
    <row r="53" spans="10:11" ht="18.95" customHeight="1" x14ac:dyDescent="0.15">
      <c r="J53" s="93" t="str">
        <f>IF($G53="","",VLOOKUP($G53,data!$A$2:$V$29936,19,FALSE))</f>
        <v/>
      </c>
      <c r="K53" s="23" t="str">
        <f>IF($G53="","",VLOOKUP($G53,data!$A$2:$V$29936,22,FALSE))</f>
        <v/>
      </c>
    </row>
    <row r="54" spans="10:11" ht="18.95" customHeight="1" x14ac:dyDescent="0.15">
      <c r="J54" s="93" t="str">
        <f>IF($G54="","",VLOOKUP($G54,data!$A$2:$V$29936,19,FALSE))</f>
        <v/>
      </c>
      <c r="K54" s="23" t="str">
        <f>IF($G54="","",VLOOKUP($G54,data!$A$2:$V$29936,22,FALSE))</f>
        <v/>
      </c>
    </row>
    <row r="55" spans="10:11" ht="18.95" customHeight="1" x14ac:dyDescent="0.15">
      <c r="J55" s="93" t="str">
        <f>IF($G55="","",VLOOKUP($G55,data!$A$2:$V$29936,19,FALSE))</f>
        <v/>
      </c>
      <c r="K55" s="23" t="str">
        <f>IF($G55="","",VLOOKUP($G55,data!$A$2:$V$29936,22,FALSE))</f>
        <v/>
      </c>
    </row>
    <row r="56" spans="10:11" ht="18.95" customHeight="1" x14ac:dyDescent="0.15">
      <c r="J56" s="93" t="str">
        <f>IF($G56="","",VLOOKUP($G56,data!$A$2:$V$29936,19,FALSE))</f>
        <v/>
      </c>
      <c r="K56" s="23" t="str">
        <f>IF($G56="","",VLOOKUP($G56,data!$A$2:$V$29936,22,FALSE))</f>
        <v/>
      </c>
    </row>
    <row r="57" spans="10:11" ht="18.95" customHeight="1" x14ac:dyDescent="0.15">
      <c r="J57" s="93" t="str">
        <f>IF($G57="","",VLOOKUP($G57,data!$A$2:$V$29936,19,FALSE))</f>
        <v/>
      </c>
      <c r="K57" s="23" t="str">
        <f>IF($G57="","",VLOOKUP($G57,data!$A$2:$V$29936,22,FALSE))</f>
        <v/>
      </c>
    </row>
    <row r="58" spans="10:11" ht="18.95" customHeight="1" x14ac:dyDescent="0.15">
      <c r="J58" s="93" t="str">
        <f>IF($G58="","",VLOOKUP($G58,data!$A$2:$V$29936,19,FALSE))</f>
        <v/>
      </c>
      <c r="K58" s="23" t="str">
        <f>IF($G58="","",VLOOKUP($G58,data!$A$2:$V$29936,22,FALSE))</f>
        <v/>
      </c>
    </row>
    <row r="59" spans="10:11" ht="18.95" customHeight="1" x14ac:dyDescent="0.15">
      <c r="J59" s="93" t="str">
        <f>IF($G59="","",VLOOKUP($G59,data!$A$2:$V$29936,19,FALSE))</f>
        <v/>
      </c>
      <c r="K59" s="23" t="str">
        <f>IF($G59="","",VLOOKUP($G59,data!$A$2:$V$29936,22,FALSE))</f>
        <v/>
      </c>
    </row>
    <row r="60" spans="10:11" ht="18.95" customHeight="1" x14ac:dyDescent="0.15">
      <c r="J60" s="93" t="str">
        <f>IF($G60="","",VLOOKUP($G60,data!$A$2:$V$29936,19,FALSE))</f>
        <v/>
      </c>
      <c r="K60" s="23" t="str">
        <f>IF($G60="","",VLOOKUP($G60,data!$A$2:$V$29936,22,FALSE))</f>
        <v/>
      </c>
    </row>
    <row r="61" spans="10:11" ht="18.95" customHeight="1" x14ac:dyDescent="0.15">
      <c r="J61" s="93" t="str">
        <f>IF($G61="","",VLOOKUP($G61,data!$A$2:$V$29936,19,FALSE))</f>
        <v/>
      </c>
      <c r="K61" s="23" t="str">
        <f>IF($G61="","",VLOOKUP($G61,data!$A$2:$V$29936,22,FALSE))</f>
        <v/>
      </c>
    </row>
    <row r="62" spans="10:11" ht="18.95" customHeight="1" x14ac:dyDescent="0.15">
      <c r="J62" s="93" t="str">
        <f>IF($G62="","",VLOOKUP($G62,data!$A$2:$V$29936,19,FALSE))</f>
        <v/>
      </c>
      <c r="K62" s="23" t="str">
        <f>IF($G62="","",VLOOKUP($G62,data!$A$2:$V$29936,22,FALSE))</f>
        <v/>
      </c>
    </row>
    <row r="63" spans="10:11" ht="18.95" customHeight="1" x14ac:dyDescent="0.15">
      <c r="J63" s="93" t="str">
        <f>IF($G63="","",VLOOKUP($G63,data!$A$2:$V$29936,19,FALSE))</f>
        <v/>
      </c>
      <c r="K63" s="23" t="str">
        <f>IF($G63="","",VLOOKUP($G63,data!$A$2:$V$29936,22,FALSE))</f>
        <v/>
      </c>
    </row>
    <row r="64" spans="10: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9" priority="1" stopIfTrue="1" operator="lessThan">
      <formula>80</formula>
    </cfRule>
  </conditionalFormatting>
  <printOptions horizontalCentered="1"/>
  <pageMargins left="0.78740157480314965" right="0.78740157480314965" top="0.98425196850393704" bottom="0.98425196850393704" header="0.51181102362204722" footer="0.51181102362204722"/>
  <pageSetup paperSize="9" scale="99" orientation="portrait" horizontalDpi="4294967292" verticalDpi="36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6634-91AF-4A25-AD89-74AE1E403BB3}">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375" style="1" customWidth="1"/>
    <col min="2" max="2" width="14" style="1" customWidth="1"/>
    <col min="3" max="3" width="6.875" style="1" customWidth="1"/>
    <col min="4" max="4" width="16.5" style="1" customWidth="1"/>
    <col min="5" max="5" width="6.25" style="6" customWidth="1"/>
    <col min="6" max="6" width="10" style="1" customWidth="1"/>
    <col min="7" max="7" width="11.5" style="6"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29</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72"/>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A32" s="96">
        <v>13</v>
      </c>
      <c r="B32" s="78" t="str">
        <f>IF(G32="","",VLOOKUP(G32,data!$A$2:$X$29936,2,FALSE)&amp;"　"&amp;VLOOKUP(G32,data!$A$2:$X$29936,3,FALSE))</f>
        <v/>
      </c>
      <c r="C32" s="65" t="str">
        <f>IF(G32="","",参加組数一覧!$E$4)</f>
        <v/>
      </c>
      <c r="D32" s="66" t="str">
        <f>IF(G32="","",VLOOKUP(G32,data!$A$2:$L$29936,9,FALSE))</f>
        <v/>
      </c>
      <c r="E32" s="65" t="str">
        <f>IF(G32="","",DATEDIF(F32,参加組数一覧!$F$1,"y"))</f>
        <v/>
      </c>
      <c r="F32" s="86" t="str">
        <f>IF(G32="","",VLOOKUP(G32,data!$A$2:$L$29936,7,FALSE))</f>
        <v/>
      </c>
      <c r="G32" s="67"/>
      <c r="H32" s="68"/>
      <c r="I32" s="69"/>
      <c r="J32" s="93" t="str">
        <f>IF($G32="","",VLOOKUP($G32,data!$A$2:$V$29936,19,FALSE))</f>
        <v/>
      </c>
      <c r="K32" s="23" t="str">
        <f>IF($G32="","",VLOOKUP($G32,data!$A$2:$V$29936,22,FALSE))</f>
        <v/>
      </c>
    </row>
    <row r="33" spans="1:11" ht="18.95" customHeight="1" x14ac:dyDescent="0.15">
      <c r="A33" s="97"/>
      <c r="B33" s="79" t="str">
        <f>IF(G33="","",VLOOKUP(G33,data!$A$2:$X$29936,2,FALSE)&amp;"　"&amp;VLOOKUP(G33,data!$A$2:$X$29936,3,FALSE))</f>
        <v/>
      </c>
      <c r="C33" s="70" t="str">
        <f>IF(G33="","",参加組数一覧!$E$4)</f>
        <v/>
      </c>
      <c r="D33" s="71" t="str">
        <f>IF(G33="","",VLOOKUP(G33,data!$A$2:$L$29936,9,FALSE))</f>
        <v/>
      </c>
      <c r="E33" s="70" t="str">
        <f>IF(G33="","",DATEDIF(F33,参加組数一覧!$F$1,"y"))</f>
        <v/>
      </c>
      <c r="F33" s="87" t="str">
        <f>IF(G33="","",VLOOKUP(G33,data!$A$2:$L$29936,7,FALSE))</f>
        <v/>
      </c>
      <c r="G33" s="72"/>
      <c r="H33" s="73"/>
      <c r="I33" s="74"/>
      <c r="J33" s="93" t="str">
        <f>IF($G33="","",VLOOKUP($G33,data!$A$2:$V$29936,19,FALSE))</f>
        <v/>
      </c>
      <c r="K33" s="23" t="str">
        <f>IF($G33="","",VLOOKUP($G33,data!$A$2:$V$29936,22,FALSE))</f>
        <v/>
      </c>
    </row>
    <row r="34" spans="1:11" ht="18.95" customHeight="1" x14ac:dyDescent="0.15">
      <c r="A34" s="97">
        <v>14</v>
      </c>
      <c r="B34" s="78" t="str">
        <f>IF(G34="","",VLOOKUP(G34,data!$A$2:$X$29936,2,FALSE)&amp;"　"&amp;VLOOKUP(G34,data!$A$2:$X$29936,3,FALSE))</f>
        <v/>
      </c>
      <c r="C34" s="65" t="str">
        <f>IF(G34="","",参加組数一覧!$E$4)</f>
        <v/>
      </c>
      <c r="D34" s="66" t="str">
        <f>IF(G34="","",VLOOKUP(G34,data!$A$2:$L$29936,9,FALSE))</f>
        <v/>
      </c>
      <c r="E34" s="65" t="str">
        <f>IF(G34="","",DATEDIF(F34,参加組数一覧!$F$1,"y"))</f>
        <v/>
      </c>
      <c r="F34" s="86" t="str">
        <f>IF(G34="","",VLOOKUP(G34,data!$A$2:$L$29936,7,FALSE))</f>
        <v/>
      </c>
      <c r="G34" s="67"/>
      <c r="H34" s="68"/>
      <c r="I34" s="68"/>
      <c r="J34" s="93" t="str">
        <f>IF($G34="","",VLOOKUP($G34,data!$A$2:$V$29936,19,FALSE))</f>
        <v/>
      </c>
      <c r="K34" s="23" t="str">
        <f>IF($G34="","",VLOOKUP($G34,data!$A$2:$V$29936,22,FALSE))</f>
        <v/>
      </c>
    </row>
    <row r="35" spans="1:11" ht="18.95" customHeight="1" x14ac:dyDescent="0.15">
      <c r="A35" s="97"/>
      <c r="B35" s="79" t="str">
        <f>IF(G35="","",VLOOKUP(G35,data!$A$2:$X$29936,2,FALSE)&amp;"　"&amp;VLOOKUP(G35,data!$A$2:$X$29936,3,FALSE))</f>
        <v/>
      </c>
      <c r="C35" s="70" t="str">
        <f>IF(G35="","",参加組数一覧!$E$4)</f>
        <v/>
      </c>
      <c r="D35" s="71" t="str">
        <f>IF(G35="","",VLOOKUP(G35,data!$A$2:$L$29936,9,FALSE))</f>
        <v/>
      </c>
      <c r="E35" s="70" t="str">
        <f>IF(G35="","",DATEDIF(F35,参加組数一覧!$F$1,"y"))</f>
        <v/>
      </c>
      <c r="F35" s="87" t="str">
        <f>IF(G35="","",VLOOKUP(G35,data!$A$2:$L$29936,7,FALSE))</f>
        <v/>
      </c>
      <c r="G35" s="72"/>
      <c r="H35" s="73"/>
      <c r="I35" s="73"/>
      <c r="J35" s="93" t="str">
        <f>IF($G35="","",VLOOKUP($G35,data!$A$2:$V$29936,19,FALSE))</f>
        <v/>
      </c>
      <c r="K35" s="23" t="str">
        <f>IF($G35="","",VLOOKUP($G35,data!$A$2:$V$29936,22,FALSE))</f>
        <v/>
      </c>
    </row>
    <row r="36" spans="1:11" ht="18.95" customHeight="1" x14ac:dyDescent="0.15">
      <c r="A36" s="96">
        <v>15</v>
      </c>
      <c r="B36" s="78" t="str">
        <f>IF(G36="","",VLOOKUP(G36,data!$A$2:$X$29936,2,FALSE)&amp;"　"&amp;VLOOKUP(G36,data!$A$2:$X$29936,3,FALSE))</f>
        <v/>
      </c>
      <c r="C36" s="65" t="str">
        <f>IF(G36="","",参加組数一覧!$E$4)</f>
        <v/>
      </c>
      <c r="D36" s="66" t="str">
        <f>IF(G36="","",VLOOKUP(G36,data!$A$2:$L$29936,9,FALSE))</f>
        <v/>
      </c>
      <c r="E36" s="65" t="str">
        <f>IF(G36="","",DATEDIF(F36,参加組数一覧!$F$1,"y"))</f>
        <v/>
      </c>
      <c r="F36" s="86" t="str">
        <f>IF(G36="","",VLOOKUP(G36,data!$A$2:$L$29936,7,FALSE))</f>
        <v/>
      </c>
      <c r="G36" s="67"/>
      <c r="H36" s="68"/>
      <c r="I36" s="69"/>
      <c r="J36" s="93" t="str">
        <f>IF($G36="","",VLOOKUP($G36,data!$A$2:$V$29936,19,FALSE))</f>
        <v/>
      </c>
      <c r="K36" s="23" t="str">
        <f>IF($G36="","",VLOOKUP($G36,data!$A$2:$V$29936,22,FALSE))</f>
        <v/>
      </c>
    </row>
    <row r="37" spans="1:11" ht="18.95" customHeight="1" x14ac:dyDescent="0.15">
      <c r="A37" s="97"/>
      <c r="B37" s="79" t="str">
        <f>IF(G37="","",VLOOKUP(G37,data!$A$2:$X$29936,2,FALSE)&amp;"　"&amp;VLOOKUP(G37,data!$A$2:$X$29936,3,FALSE))</f>
        <v/>
      </c>
      <c r="C37" s="70" t="str">
        <f>IF(G37="","",参加組数一覧!$E$4)</f>
        <v/>
      </c>
      <c r="D37" s="71" t="str">
        <f>IF(G37="","",VLOOKUP(G37,data!$A$2:$L$29936,9,FALSE))</f>
        <v/>
      </c>
      <c r="E37" s="70" t="str">
        <f>IF(G37="","",DATEDIF(F37,参加組数一覧!$F$1,"y"))</f>
        <v/>
      </c>
      <c r="F37" s="87" t="str">
        <f>IF(G37="","",VLOOKUP(G37,data!$A$2:$L$29936,7,FALSE))</f>
        <v/>
      </c>
      <c r="G37" s="72"/>
      <c r="H37" s="73"/>
      <c r="I37" s="74"/>
      <c r="J37" s="93" t="str">
        <f>IF($G37="","",VLOOKUP($G37,data!$A$2:$V$29936,19,FALSE))</f>
        <v/>
      </c>
      <c r="K37" s="23" t="str">
        <f>IF($G37="","",VLOOKUP($G37,data!$A$2:$V$29936,22,FALSE))</f>
        <v/>
      </c>
    </row>
    <row r="38" spans="1:11" ht="18.95" customHeight="1" x14ac:dyDescent="0.15">
      <c r="A38" s="97">
        <v>16</v>
      </c>
      <c r="B38" s="78" t="str">
        <f>IF(G38="","",VLOOKUP(G38,data!$A$2:$X$29936,2,FALSE)&amp;"　"&amp;VLOOKUP(G38,data!$A$2:$X$29936,3,FALSE))</f>
        <v/>
      </c>
      <c r="C38" s="65" t="str">
        <f>IF(G38="","",参加組数一覧!$E$4)</f>
        <v/>
      </c>
      <c r="D38" s="66" t="str">
        <f>IF(G38="","",VLOOKUP(G38,data!$A$2:$L$29936,9,FALSE))</f>
        <v/>
      </c>
      <c r="E38" s="65" t="str">
        <f>IF(G38="","",DATEDIF(F38,参加組数一覧!$F$1,"y"))</f>
        <v/>
      </c>
      <c r="F38" s="86" t="str">
        <f>IF(G38="","",VLOOKUP(G38,data!$A$2:$L$29936,7,FALSE))</f>
        <v/>
      </c>
      <c r="G38" s="67"/>
      <c r="H38" s="68"/>
      <c r="I38" s="69"/>
      <c r="J38" s="93" t="str">
        <f>IF($G38="","",VLOOKUP($G38,data!$A$2:$V$29936,19,FALSE))</f>
        <v/>
      </c>
      <c r="K38" s="23" t="str">
        <f>IF($G38="","",VLOOKUP($G38,data!$A$2:$V$29936,22,FALSE))</f>
        <v/>
      </c>
    </row>
    <row r="39" spans="1:11" ht="18.95" customHeight="1" x14ac:dyDescent="0.15">
      <c r="A39" s="97"/>
      <c r="B39" s="79" t="str">
        <f>IF(G39="","",VLOOKUP(G39,data!$A$2:$X$29936,2,FALSE)&amp;"　"&amp;VLOOKUP(G39,data!$A$2:$X$29936,3,FALSE))</f>
        <v/>
      </c>
      <c r="C39" s="70" t="str">
        <f>IF(G39="","",参加組数一覧!$E$4)</f>
        <v/>
      </c>
      <c r="D39" s="71" t="str">
        <f>IF(G39="","",VLOOKUP(G39,data!$A$2:$L$29936,9,FALSE))</f>
        <v/>
      </c>
      <c r="E39" s="70" t="str">
        <f>IF(G39="","",DATEDIF(F39,参加組数一覧!$F$1,"y"))</f>
        <v/>
      </c>
      <c r="F39" s="87" t="str">
        <f>IF(G39="","",VLOOKUP(G39,data!$A$2:$L$29936,7,FALSE))</f>
        <v/>
      </c>
      <c r="G39" s="72"/>
      <c r="H39" s="73"/>
      <c r="I39" s="74"/>
      <c r="J39" s="93" t="str">
        <f>IF($G39="","",VLOOKUP($G39,data!$A$2:$V$29936,19,FALSE))</f>
        <v/>
      </c>
      <c r="K39" s="23" t="str">
        <f>IF($G39="","",VLOOKUP($G39,data!$A$2:$V$29936,22,FALSE))</f>
        <v/>
      </c>
    </row>
    <row r="40" spans="1:11" ht="18.95" customHeight="1" x14ac:dyDescent="0.15">
      <c r="A40" s="96">
        <v>17</v>
      </c>
      <c r="B40" s="78" t="str">
        <f>IF(G40="","",VLOOKUP(G40,data!$A$2:$X$29936,2,FALSE)&amp;"　"&amp;VLOOKUP(G40,data!$A$2:$X$29936,3,FALSE))</f>
        <v/>
      </c>
      <c r="C40" s="65" t="str">
        <f>IF(G40="","",参加組数一覧!$E$4)</f>
        <v/>
      </c>
      <c r="D40" s="66" t="str">
        <f>IF(G40="","",VLOOKUP(G40,data!$A$2:$L$29936,9,FALSE))</f>
        <v/>
      </c>
      <c r="E40" s="65" t="str">
        <f>IF(G40="","",DATEDIF(F40,参加組数一覧!$F$1,"y"))</f>
        <v/>
      </c>
      <c r="F40" s="86" t="str">
        <f>IF(G40="","",VLOOKUP(G40,data!$A$2:$L$29936,7,FALSE))</f>
        <v/>
      </c>
      <c r="G40" s="67"/>
      <c r="H40" s="68"/>
      <c r="I40" s="69"/>
      <c r="J40" s="93" t="str">
        <f>IF($G40="","",VLOOKUP($G40,data!$A$2:$V$29936,19,FALSE))</f>
        <v/>
      </c>
      <c r="K40" s="23" t="str">
        <f>IF($G40="","",VLOOKUP($G40,data!$A$2:$V$29936,22,FALSE))</f>
        <v/>
      </c>
    </row>
    <row r="41" spans="1:11" ht="18.95" customHeight="1" x14ac:dyDescent="0.15">
      <c r="A41" s="97"/>
      <c r="B41" s="79" t="str">
        <f>IF(G41="","",VLOOKUP(G41,data!$A$2:$X$29936,2,FALSE)&amp;"　"&amp;VLOOKUP(G41,data!$A$2:$X$29936,3,FALSE))</f>
        <v/>
      </c>
      <c r="C41" s="70" t="str">
        <f>IF(G41="","",参加組数一覧!$E$4)</f>
        <v/>
      </c>
      <c r="D41" s="71" t="str">
        <f>IF(G41="","",VLOOKUP(G41,data!$A$2:$L$29936,9,FALSE))</f>
        <v/>
      </c>
      <c r="E41" s="70" t="str">
        <f>IF(G41="","",DATEDIF(F41,参加組数一覧!$F$1,"y"))</f>
        <v/>
      </c>
      <c r="F41" s="87" t="str">
        <f>IF(G41="","",VLOOKUP(G41,data!$A$2:$L$29936,7,FALSE))</f>
        <v/>
      </c>
      <c r="G41" s="72"/>
      <c r="H41" s="73"/>
      <c r="I41" s="74"/>
      <c r="J41" s="93" t="str">
        <f>IF($G41="","",VLOOKUP($G41,data!$A$2:$V$29936,19,FALSE))</f>
        <v/>
      </c>
      <c r="K41" s="23" t="str">
        <f>IF($G41="","",VLOOKUP($G41,data!$A$2:$V$29936,22,FALSE))</f>
        <v/>
      </c>
    </row>
    <row r="42" spans="1:11" ht="18.95" customHeight="1" x14ac:dyDescent="0.15">
      <c r="A42" s="97">
        <v>18</v>
      </c>
      <c r="B42" s="78" t="str">
        <f>IF(G42="","",VLOOKUP(G42,data!$A$2:$X$29936,2,FALSE)&amp;"　"&amp;VLOOKUP(G42,data!$A$2:$X$29936,3,FALSE))</f>
        <v/>
      </c>
      <c r="C42" s="65" t="str">
        <f>IF(G42="","",参加組数一覧!$E$4)</f>
        <v/>
      </c>
      <c r="D42" s="66" t="str">
        <f>IF(G42="","",VLOOKUP(G42,data!$A$2:$L$29936,9,FALSE))</f>
        <v/>
      </c>
      <c r="E42" s="65" t="str">
        <f>IF(G42="","",DATEDIF(F42,参加組数一覧!$F$1,"y"))</f>
        <v/>
      </c>
      <c r="F42" s="86" t="str">
        <f>IF(G42="","",VLOOKUP(G42,data!$A$2:$L$29936,7,FALSE))</f>
        <v/>
      </c>
      <c r="G42" s="67"/>
      <c r="H42" s="68"/>
      <c r="I42" s="69"/>
      <c r="J42" s="93" t="str">
        <f>IF($G42="","",VLOOKUP($G42,data!$A$2:$V$29936,19,FALSE))</f>
        <v/>
      </c>
      <c r="K42" s="23" t="str">
        <f>IF($G42="","",VLOOKUP($G42,data!$A$2:$V$29936,22,FALSE))</f>
        <v/>
      </c>
    </row>
    <row r="43" spans="1:11" ht="18.95" customHeight="1" x14ac:dyDescent="0.15">
      <c r="A43" s="97"/>
      <c r="B43" s="79" t="str">
        <f>IF(G43="","",VLOOKUP(G43,data!$A$2:$X$29936,2,FALSE)&amp;"　"&amp;VLOOKUP(G43,data!$A$2:$X$29936,3,FALSE))</f>
        <v/>
      </c>
      <c r="C43" s="70" t="str">
        <f>IF(G43="","",参加組数一覧!$E$4)</f>
        <v/>
      </c>
      <c r="D43" s="71" t="str">
        <f>IF(G43="","",VLOOKUP(G43,data!$A$2:$L$29936,9,FALSE))</f>
        <v/>
      </c>
      <c r="E43" s="70" t="str">
        <f>IF(G43="","",DATEDIF(F43,参加組数一覧!$F$1,"y"))</f>
        <v/>
      </c>
      <c r="F43" s="87" t="str">
        <f>IF(G43="","",VLOOKUP(G43,data!$A$2:$L$29936,7,FALSE))</f>
        <v/>
      </c>
      <c r="G43" s="72"/>
      <c r="H43" s="73"/>
      <c r="I43" s="74"/>
      <c r="J43" s="93" t="str">
        <f>IF($G43="","",VLOOKUP($G43,data!$A$2:$V$29936,19,FALSE))</f>
        <v/>
      </c>
      <c r="K43" s="23" t="str">
        <f>IF($G43="","",VLOOKUP($G43,data!$A$2:$V$29936,22,FALSE))</f>
        <v/>
      </c>
    </row>
    <row r="44" spans="1:11" ht="18.95" customHeight="1" x14ac:dyDescent="0.15">
      <c r="A44" s="96">
        <v>19</v>
      </c>
      <c r="B44" s="78" t="str">
        <f>IF(G44="","",VLOOKUP(G44,data!$A$2:$X$29936,2,FALSE)&amp;"　"&amp;VLOOKUP(G44,data!$A$2:$X$29936,3,FALSE))</f>
        <v/>
      </c>
      <c r="C44" s="65" t="str">
        <f>IF(G44="","",参加組数一覧!$E$4)</f>
        <v/>
      </c>
      <c r="D44" s="66" t="str">
        <f>IF(G44="","",VLOOKUP(G44,data!$A$2:$L$29936,9,FALSE))</f>
        <v/>
      </c>
      <c r="E44" s="65" t="str">
        <f>IF(G44="","",DATEDIF(F44,参加組数一覧!$F$1,"y"))</f>
        <v/>
      </c>
      <c r="F44" s="86" t="str">
        <f>IF(G44="","",VLOOKUP(G44,data!$A$2:$L$29936,7,FALSE))</f>
        <v/>
      </c>
      <c r="G44" s="67"/>
      <c r="H44" s="68"/>
      <c r="I44" s="69"/>
      <c r="J44" s="93" t="str">
        <f>IF($G44="","",VLOOKUP($G44,data!$A$2:$V$29936,19,FALSE))</f>
        <v/>
      </c>
      <c r="K44" s="23" t="str">
        <f>IF($G44="","",VLOOKUP($G44,data!$A$2:$V$29936,22,FALSE))</f>
        <v/>
      </c>
    </row>
    <row r="45" spans="1:11" ht="18.95" customHeight="1" x14ac:dyDescent="0.15">
      <c r="A45" s="97"/>
      <c r="B45" s="79" t="str">
        <f>IF(G45="","",VLOOKUP(G45,data!$A$2:$X$29936,2,FALSE)&amp;"　"&amp;VLOOKUP(G45,data!$A$2:$X$29936,3,FALSE))</f>
        <v/>
      </c>
      <c r="C45" s="70" t="str">
        <f>IF(G45="","",参加組数一覧!$E$4)</f>
        <v/>
      </c>
      <c r="D45" s="71" t="str">
        <f>IF(G45="","",VLOOKUP(G45,data!$A$2:$L$29936,9,FALSE))</f>
        <v/>
      </c>
      <c r="E45" s="70" t="str">
        <f>IF(G45="","",DATEDIF(F45,参加組数一覧!$F$1,"y"))</f>
        <v/>
      </c>
      <c r="F45" s="87" t="str">
        <f>IF(G45="","",VLOOKUP(G45,data!$A$2:$L$29936,7,FALSE))</f>
        <v/>
      </c>
      <c r="G45" s="72"/>
      <c r="H45" s="73"/>
      <c r="I45" s="74"/>
      <c r="J45" s="93" t="str">
        <f>IF($G45="","",VLOOKUP($G45,data!$A$2:$V$29936,19,FALSE))</f>
        <v/>
      </c>
      <c r="K45" s="23" t="str">
        <f>IF($G45="","",VLOOKUP($G45,data!$A$2:$V$29936,22,FALSE))</f>
        <v/>
      </c>
    </row>
    <row r="46" spans="1:11" ht="18.95" customHeight="1" x14ac:dyDescent="0.15">
      <c r="A46" s="97">
        <v>20</v>
      </c>
      <c r="B46" s="78" t="str">
        <f>IF(G46="","",VLOOKUP(G46,data!$A$2:$X$29936,2,FALSE)&amp;"　"&amp;VLOOKUP(G46,data!$A$2:$X$29936,3,FALSE))</f>
        <v/>
      </c>
      <c r="C46" s="65" t="str">
        <f>IF(G46="","",参加組数一覧!$E$4)</f>
        <v/>
      </c>
      <c r="D46" s="66" t="str">
        <f>IF(G46="","",VLOOKUP(G46,data!$A$2:$L$29936,9,FALSE))</f>
        <v/>
      </c>
      <c r="E46" s="65" t="str">
        <f>IF(G46="","",DATEDIF(F46,参加組数一覧!$F$1,"y"))</f>
        <v/>
      </c>
      <c r="F46" s="86" t="str">
        <f>IF(G46="","",VLOOKUP(G46,data!$A$2:$L$29936,7,FALSE))</f>
        <v/>
      </c>
      <c r="G46" s="67"/>
      <c r="H46" s="68"/>
      <c r="I46" s="69"/>
      <c r="J46" s="93" t="str">
        <f>IF($G46="","",VLOOKUP($G46,data!$A$2:$V$29936,19,FALSE))</f>
        <v/>
      </c>
      <c r="K46" s="23" t="str">
        <f>IF($G46="","",VLOOKUP($G46,data!$A$2:$V$29936,22,FALSE))</f>
        <v/>
      </c>
    </row>
    <row r="47" spans="1:11" ht="18.95" customHeight="1" x14ac:dyDescent="0.15">
      <c r="A47" s="97"/>
      <c r="B47" s="79" t="str">
        <f>IF(G47="","",VLOOKUP(G47,data!$A$2:$X$29936,2,FALSE)&amp;"　"&amp;VLOOKUP(G47,data!$A$2:$X$29936,3,FALSE))</f>
        <v/>
      </c>
      <c r="C47" s="70" t="str">
        <f>IF(G47="","",参加組数一覧!$E$4)</f>
        <v/>
      </c>
      <c r="D47" s="71" t="str">
        <f>IF(G47="","",VLOOKUP(G47,data!$A$2:$L$29936,9,FALSE))</f>
        <v/>
      </c>
      <c r="E47" s="70" t="str">
        <f>IF(G47="","",DATEDIF(F47,参加組数一覧!$F$1,"y"))</f>
        <v/>
      </c>
      <c r="F47" s="87" t="str">
        <f>IF(G47="","",VLOOKUP(G47,data!$A$2:$L$29936,7,FALSE))</f>
        <v/>
      </c>
      <c r="G47" s="72"/>
      <c r="H47" s="73"/>
      <c r="I47" s="74"/>
      <c r="J47" s="93" t="str">
        <f>IF($G47="","",VLOOKUP($G47,data!$A$2:$V$29936,19,FALSE))</f>
        <v/>
      </c>
      <c r="K47" s="23" t="str">
        <f>IF($G47="","",VLOOKUP($G47,data!$A$2:$V$29936,22,FALSE))</f>
        <v/>
      </c>
    </row>
    <row r="48" spans="1:11" ht="18.95" customHeight="1" x14ac:dyDescent="0.15">
      <c r="A48" s="96">
        <v>21</v>
      </c>
      <c r="B48" s="78" t="str">
        <f>IF(G48="","",VLOOKUP(G48,data!$A$2:$X$29936,2,FALSE)&amp;"　"&amp;VLOOKUP(G48,data!$A$2:$X$29936,3,FALSE))</f>
        <v/>
      </c>
      <c r="C48" s="65" t="str">
        <f>IF(G48="","",参加組数一覧!$E$4)</f>
        <v/>
      </c>
      <c r="D48" s="66" t="str">
        <f>IF(G48="","",VLOOKUP(G48,data!$A$2:$L$29936,9,FALSE))</f>
        <v/>
      </c>
      <c r="E48" s="65" t="str">
        <f>IF(G48="","",DATEDIF(F48,参加組数一覧!$F$1,"y"))</f>
        <v/>
      </c>
      <c r="F48" s="86" t="str">
        <f>IF(G48="","",VLOOKUP(G48,data!$A$2:$L$29936,7,FALSE))</f>
        <v/>
      </c>
      <c r="G48" s="67"/>
      <c r="H48" s="68"/>
      <c r="I48" s="69"/>
      <c r="J48" s="93" t="str">
        <f>IF($G48="","",VLOOKUP($G48,data!$A$2:$V$29936,19,FALSE))</f>
        <v/>
      </c>
      <c r="K48" s="23" t="str">
        <f>IF($G48="","",VLOOKUP($G48,data!$A$2:$V$29936,22,FALSE))</f>
        <v/>
      </c>
    </row>
    <row r="49" spans="1:11" ht="18.95" customHeight="1" x14ac:dyDescent="0.15">
      <c r="A49" s="97"/>
      <c r="B49" s="79" t="str">
        <f>IF(G49="","",VLOOKUP(G49,data!$A$2:$X$29936,2,FALSE)&amp;"　"&amp;VLOOKUP(G49,data!$A$2:$X$29936,3,FALSE))</f>
        <v/>
      </c>
      <c r="C49" s="70" t="str">
        <f>IF(G49="","",参加組数一覧!$E$4)</f>
        <v/>
      </c>
      <c r="D49" s="71" t="str">
        <f>IF(G49="","",VLOOKUP(G49,data!$A$2:$L$29936,9,FALSE))</f>
        <v/>
      </c>
      <c r="E49" s="70" t="str">
        <f>IF(G49="","",DATEDIF(F49,参加組数一覧!$F$1,"y"))</f>
        <v/>
      </c>
      <c r="F49" s="87" t="str">
        <f>IF(G49="","",VLOOKUP(G49,data!$A$2:$L$29936,7,FALSE))</f>
        <v/>
      </c>
      <c r="G49" s="72"/>
      <c r="H49" s="73"/>
      <c r="I49" s="74"/>
      <c r="J49" s="93" t="str">
        <f>IF($G49="","",VLOOKUP($G49,data!$A$2:$V$29936,19,FALSE))</f>
        <v/>
      </c>
      <c r="K49" s="23" t="str">
        <f>IF($G49="","",VLOOKUP($G49,data!$A$2:$V$29936,22,FALSE))</f>
        <v/>
      </c>
    </row>
    <row r="50" spans="1:11" ht="18.95" customHeight="1" x14ac:dyDescent="0.15">
      <c r="A50" s="97">
        <v>22</v>
      </c>
      <c r="B50" s="78" t="str">
        <f>IF(G50="","",VLOOKUP(G50,data!$A$2:$X$29936,2,FALSE)&amp;"　"&amp;VLOOKUP(G50,data!$A$2:$X$29936,3,FALSE))</f>
        <v/>
      </c>
      <c r="C50" s="65" t="str">
        <f>IF(G50="","",参加組数一覧!$E$4)</f>
        <v/>
      </c>
      <c r="D50" s="66" t="str">
        <f>IF(G50="","",VLOOKUP(G50,data!$A$2:$L$29936,9,FALSE))</f>
        <v/>
      </c>
      <c r="E50" s="65" t="str">
        <f>IF(G50="","",DATEDIF(F50,参加組数一覧!$F$1,"y"))</f>
        <v/>
      </c>
      <c r="F50" s="86" t="str">
        <f>IF(G50="","",VLOOKUP(G50,data!$A$2:$L$29936,7,FALSE))</f>
        <v/>
      </c>
      <c r="G50" s="67"/>
      <c r="H50" s="68"/>
      <c r="I50" s="69"/>
      <c r="J50" s="93" t="str">
        <f>IF($G50="","",VLOOKUP($G50,data!$A$2:$V$29936,19,FALSE))</f>
        <v/>
      </c>
      <c r="K50" s="23" t="str">
        <f>IF($G50="","",VLOOKUP($G50,data!$A$2:$V$29936,22,FALSE))</f>
        <v/>
      </c>
    </row>
    <row r="51" spans="1:11" ht="18.95" customHeight="1" x14ac:dyDescent="0.15">
      <c r="A51" s="97"/>
      <c r="B51" s="79" t="str">
        <f>IF(G51="","",VLOOKUP(G51,data!$A$2:$X$29936,2,FALSE)&amp;"　"&amp;VLOOKUP(G51,data!$A$2:$X$29936,3,FALSE))</f>
        <v/>
      </c>
      <c r="C51" s="70" t="str">
        <f>IF(G51="","",参加組数一覧!$E$4)</f>
        <v/>
      </c>
      <c r="D51" s="71" t="str">
        <f>IF(G51="","",VLOOKUP(G51,data!$A$2:$L$29936,9,FALSE))</f>
        <v/>
      </c>
      <c r="E51" s="70" t="str">
        <f>IF(G51="","",DATEDIF(F51,参加組数一覧!$F$1,"y"))</f>
        <v/>
      </c>
      <c r="F51" s="87" t="str">
        <f>IF(G51="","",VLOOKUP(G51,data!$A$2:$L$29936,7,FALSE))</f>
        <v/>
      </c>
      <c r="G51" s="72"/>
      <c r="H51" s="73"/>
      <c r="I51" s="74"/>
      <c r="J51" s="93" t="str">
        <f>IF($G51="","",VLOOKUP($G51,data!$A$2:$V$29936,19,FALSE))</f>
        <v/>
      </c>
      <c r="K51" s="23" t="str">
        <f>IF($G51="","",VLOOKUP($G51,data!$A$2:$V$29936,22,FALSE))</f>
        <v/>
      </c>
    </row>
    <row r="52" spans="1:11" ht="18.95" customHeight="1" x14ac:dyDescent="0.15">
      <c r="A52" s="96">
        <v>23</v>
      </c>
      <c r="B52" s="78" t="str">
        <f>IF(G52="","",VLOOKUP(G52,data!$A$2:$X$29936,2,FALSE)&amp;"　"&amp;VLOOKUP(G52,data!$A$2:$X$29936,3,FALSE))</f>
        <v/>
      </c>
      <c r="C52" s="65" t="str">
        <f>IF(G52="","",参加組数一覧!$E$4)</f>
        <v/>
      </c>
      <c r="D52" s="66" t="str">
        <f>IF(G52="","",VLOOKUP(G52,data!$A$2:$L$29936,9,FALSE))</f>
        <v/>
      </c>
      <c r="E52" s="65" t="str">
        <f>IF(G52="","",DATEDIF(F52,参加組数一覧!$F$1,"y"))</f>
        <v/>
      </c>
      <c r="F52" s="86" t="str">
        <f>IF(G52="","",VLOOKUP(G52,data!$A$2:$L$29936,7,FALSE))</f>
        <v/>
      </c>
      <c r="G52" s="67"/>
      <c r="H52" s="68"/>
      <c r="I52" s="69"/>
      <c r="J52" s="93" t="str">
        <f>IF($G52="","",VLOOKUP($G52,data!$A$2:$V$29936,19,FALSE))</f>
        <v/>
      </c>
      <c r="K52" s="23" t="str">
        <f>IF($G52="","",VLOOKUP($G52,data!$A$2:$V$29936,22,FALSE))</f>
        <v/>
      </c>
    </row>
    <row r="53" spans="1:11" ht="18.95" customHeight="1" x14ac:dyDescent="0.15">
      <c r="A53" s="97"/>
      <c r="B53" s="79" t="str">
        <f>IF(G53="","",VLOOKUP(G53,data!$A$2:$X$29936,2,FALSE)&amp;"　"&amp;VLOOKUP(G53,data!$A$2:$X$29936,3,FALSE))</f>
        <v/>
      </c>
      <c r="C53" s="70" t="str">
        <f>IF(G53="","",参加組数一覧!$E$4)</f>
        <v/>
      </c>
      <c r="D53" s="71" t="str">
        <f>IF(G53="","",VLOOKUP(G53,data!$A$2:$L$29936,9,FALSE))</f>
        <v/>
      </c>
      <c r="E53" s="70" t="str">
        <f>IF(G53="","",DATEDIF(F53,参加組数一覧!$F$1,"y"))</f>
        <v/>
      </c>
      <c r="F53" s="87" t="str">
        <f>IF(G53="","",VLOOKUP(G53,data!$A$2:$L$29936,7,FALSE))</f>
        <v/>
      </c>
      <c r="G53" s="72"/>
      <c r="H53" s="73"/>
      <c r="I53" s="74"/>
      <c r="J53" s="93" t="str">
        <f>IF($G53="","",VLOOKUP($G53,data!$A$2:$V$29936,19,FALSE))</f>
        <v/>
      </c>
      <c r="K53" s="23" t="str">
        <f>IF($G53="","",VLOOKUP($G53,data!$A$2:$V$29936,22,FALSE))</f>
        <v/>
      </c>
    </row>
    <row r="54" spans="1:11" ht="18.95" customHeight="1" x14ac:dyDescent="0.15">
      <c r="A54" s="97">
        <v>24</v>
      </c>
      <c r="B54" s="78" t="str">
        <f>IF(G54="","",VLOOKUP(G54,data!$A$2:$X$29936,2,FALSE)&amp;"　"&amp;VLOOKUP(G54,data!$A$2:$X$29936,3,FALSE))</f>
        <v/>
      </c>
      <c r="C54" s="65" t="str">
        <f>IF(G54="","",参加組数一覧!$E$4)</f>
        <v/>
      </c>
      <c r="D54" s="66" t="str">
        <f>IF(G54="","",VLOOKUP(G54,data!$A$2:$L$29936,9,FALSE))</f>
        <v/>
      </c>
      <c r="E54" s="65" t="str">
        <f>IF(G54="","",DATEDIF(F54,参加組数一覧!$F$1,"y"))</f>
        <v/>
      </c>
      <c r="F54" s="86" t="str">
        <f>IF(G54="","",VLOOKUP(G54,data!$A$2:$L$29936,7,FALSE))</f>
        <v/>
      </c>
      <c r="G54" s="67"/>
      <c r="H54" s="68"/>
      <c r="I54" s="69"/>
      <c r="J54" s="93" t="str">
        <f>IF($G54="","",VLOOKUP($G54,data!$A$2:$V$29936,19,FALSE))</f>
        <v/>
      </c>
      <c r="K54" s="23" t="str">
        <f>IF($G54="","",VLOOKUP($G54,data!$A$2:$V$29936,22,FALSE))</f>
        <v/>
      </c>
    </row>
    <row r="55" spans="1:11" ht="18.95" customHeight="1" x14ac:dyDescent="0.15">
      <c r="A55" s="97"/>
      <c r="B55" s="79" t="str">
        <f>IF(G55="","",VLOOKUP(G55,data!$A$2:$X$29936,2,FALSE)&amp;"　"&amp;VLOOKUP(G55,data!$A$2:$X$29936,3,FALSE))</f>
        <v/>
      </c>
      <c r="C55" s="70" t="str">
        <f>IF(G55="","",参加組数一覧!$E$4)</f>
        <v/>
      </c>
      <c r="D55" s="71" t="str">
        <f>IF(G55="","",VLOOKUP(G55,data!$A$2:$L$29936,9,FALSE))</f>
        <v/>
      </c>
      <c r="E55" s="70" t="str">
        <f>IF(G55="","",DATEDIF(F55,参加組数一覧!$F$1,"y"))</f>
        <v/>
      </c>
      <c r="F55" s="87" t="str">
        <f>IF(G55="","",VLOOKUP(G55,data!$A$2:$L$29936,7,FALSE))</f>
        <v/>
      </c>
      <c r="G55" s="72"/>
      <c r="H55" s="73"/>
      <c r="I55" s="74"/>
      <c r="J55" s="93" t="str">
        <f>IF($G55="","",VLOOKUP($G55,data!$A$2:$V$29936,19,FALSE))</f>
        <v/>
      </c>
      <c r="K55" s="23" t="str">
        <f>IF($G55="","",VLOOKUP($G55,data!$A$2:$V$29936,22,FALSE))</f>
        <v/>
      </c>
    </row>
    <row r="56" spans="1:11" ht="18.95" customHeight="1" x14ac:dyDescent="0.15">
      <c r="A56" s="97">
        <v>25</v>
      </c>
      <c r="B56" s="78" t="str">
        <f>IF(G56="","",VLOOKUP(G56,data!$A$2:$X$29936,2,FALSE)&amp;"　"&amp;VLOOKUP(G56,data!$A$2:$X$29936,3,FALSE))</f>
        <v/>
      </c>
      <c r="C56" s="65" t="str">
        <f>IF(G56="","",参加組数一覧!$E$4)</f>
        <v/>
      </c>
      <c r="D56" s="66" t="str">
        <f>IF(G56="","",VLOOKUP(G56,data!$A$2:$L$29936,9,FALSE))</f>
        <v/>
      </c>
      <c r="E56" s="65" t="str">
        <f>IF(G56="","",DATEDIF(F56,参加組数一覧!$F$1,"y"))</f>
        <v/>
      </c>
      <c r="F56" s="86" t="str">
        <f>IF(G56="","",VLOOKUP(G56,data!$A$2:$L$29936,7,FALSE))</f>
        <v/>
      </c>
      <c r="G56" s="67"/>
      <c r="H56" s="68"/>
      <c r="I56" s="69"/>
      <c r="J56" s="93" t="str">
        <f>IF($G56="","",VLOOKUP($G56,data!$A$2:$V$29936,19,FALSE))</f>
        <v/>
      </c>
      <c r="K56" s="23" t="str">
        <f>IF($G56="","",VLOOKUP($G56,data!$A$2:$V$29936,22,FALSE))</f>
        <v/>
      </c>
    </row>
    <row r="57" spans="1:11" ht="18.95" customHeight="1" x14ac:dyDescent="0.15">
      <c r="A57" s="97"/>
      <c r="B57" s="79" t="str">
        <f>IF(G57="","",VLOOKUP(G57,data!$A$2:$X$29936,2,FALSE)&amp;"　"&amp;VLOOKUP(G57,data!$A$2:$X$29936,3,FALSE))</f>
        <v/>
      </c>
      <c r="C57" s="70" t="str">
        <f>IF(G57="","",参加組数一覧!$E$4)</f>
        <v/>
      </c>
      <c r="D57" s="71" t="str">
        <f>IF(G57="","",VLOOKUP(G57,data!$A$2:$L$29936,9,FALSE))</f>
        <v/>
      </c>
      <c r="E57" s="70" t="str">
        <f>IF(G57="","",DATEDIF(F57,参加組数一覧!$F$1,"y"))</f>
        <v/>
      </c>
      <c r="F57" s="87" t="str">
        <f>IF(G57="","",VLOOKUP(G57,data!$A$2:$L$29936,7,FALSE))</f>
        <v/>
      </c>
      <c r="G57" s="72"/>
      <c r="H57" s="73"/>
      <c r="I57" s="74"/>
      <c r="J57" s="93" t="str">
        <f>IF($G57="","",VLOOKUP($G57,data!$A$2:$V$29936,19,FALSE))</f>
        <v/>
      </c>
      <c r="K57" s="23" t="str">
        <f>IF($G57="","",VLOOKUP($G57,data!$A$2:$V$29936,22,FALSE))</f>
        <v/>
      </c>
    </row>
    <row r="58" spans="1:11" ht="18.95" customHeight="1" x14ac:dyDescent="0.15">
      <c r="A58" s="97">
        <v>26</v>
      </c>
      <c r="B58" s="78" t="str">
        <f>IF(G58="","",VLOOKUP(G58,data!$A$2:$X$29936,2,FALSE)&amp;"　"&amp;VLOOKUP(G58,data!$A$2:$X$29936,3,FALSE))</f>
        <v/>
      </c>
      <c r="C58" s="65" t="str">
        <f>IF(G58="","",参加組数一覧!$E$4)</f>
        <v/>
      </c>
      <c r="D58" s="66" t="str">
        <f>IF(G58="","",VLOOKUP(G58,data!$A$2:$L$29936,9,FALSE))</f>
        <v/>
      </c>
      <c r="E58" s="65" t="str">
        <f>IF(G58="","",DATEDIF(F58,参加組数一覧!$F$1,"y"))</f>
        <v/>
      </c>
      <c r="F58" s="86" t="str">
        <f>IF(G58="","",VLOOKUP(G58,data!$A$2:$L$29936,7,FALSE))</f>
        <v/>
      </c>
      <c r="G58" s="67"/>
      <c r="H58" s="68"/>
      <c r="I58" s="69"/>
      <c r="J58" s="93" t="str">
        <f>IF($G58="","",VLOOKUP($G58,data!$A$2:$V$29936,19,FALSE))</f>
        <v/>
      </c>
      <c r="K58" s="23" t="str">
        <f>IF($G58="","",VLOOKUP($G58,data!$A$2:$V$29936,22,FALSE))</f>
        <v/>
      </c>
    </row>
    <row r="59" spans="1:11" ht="18.95" customHeight="1" x14ac:dyDescent="0.15">
      <c r="A59" s="97"/>
      <c r="B59" s="79" t="str">
        <f>IF(G59="","",VLOOKUP(G59,data!$A$2:$X$29936,2,FALSE)&amp;"　"&amp;VLOOKUP(G59,data!$A$2:$X$29936,3,FALSE))</f>
        <v/>
      </c>
      <c r="C59" s="70" t="str">
        <f>IF(G59="","",参加組数一覧!$E$4)</f>
        <v/>
      </c>
      <c r="D59" s="71" t="str">
        <f>IF(G59="","",VLOOKUP(G59,data!$A$2:$L$29936,9,FALSE))</f>
        <v/>
      </c>
      <c r="E59" s="70" t="str">
        <f>IF(G59="","",DATEDIF(F59,参加組数一覧!$F$1,"y"))</f>
        <v/>
      </c>
      <c r="F59" s="87" t="str">
        <f>IF(G59="","",VLOOKUP(G59,data!$A$2:$L$29936,7,FALSE))</f>
        <v/>
      </c>
      <c r="G59" s="72"/>
      <c r="H59" s="73"/>
      <c r="I59" s="74"/>
      <c r="J59" s="93" t="str">
        <f>IF($G59="","",VLOOKUP($G59,data!$A$2:$V$29936,19,FALSE))</f>
        <v/>
      </c>
      <c r="K59" s="23" t="str">
        <f>IF($G59="","",VLOOKUP($G59,data!$A$2:$V$29936,22,FALSE))</f>
        <v/>
      </c>
    </row>
    <row r="60" spans="1:11" ht="18.95" customHeight="1" x14ac:dyDescent="0.15">
      <c r="A60" s="97">
        <v>27</v>
      </c>
      <c r="B60" s="78" t="str">
        <f>IF(G60="","",VLOOKUP(G60,data!$A$2:$X$29936,2,FALSE)&amp;"　"&amp;VLOOKUP(G60,data!$A$2:$X$29936,3,FALSE))</f>
        <v/>
      </c>
      <c r="C60" s="65" t="str">
        <f>IF(G60="","",参加組数一覧!$E$4)</f>
        <v/>
      </c>
      <c r="D60" s="66" t="str">
        <f>IF(G60="","",VLOOKUP(G60,data!$A$2:$L$29936,9,FALSE))</f>
        <v/>
      </c>
      <c r="E60" s="65" t="str">
        <f>IF(G60="","",DATEDIF(F60,参加組数一覧!$F$1,"y"))</f>
        <v/>
      </c>
      <c r="F60" s="86" t="str">
        <f>IF(G60="","",VLOOKUP(G60,data!$A$2:$L$29936,7,FALSE))</f>
        <v/>
      </c>
      <c r="G60" s="67"/>
      <c r="H60" s="68"/>
      <c r="I60" s="69"/>
      <c r="J60" s="93" t="str">
        <f>IF($G60="","",VLOOKUP($G60,data!$A$2:$V$29936,19,FALSE))</f>
        <v/>
      </c>
      <c r="K60" s="23" t="str">
        <f>IF($G60="","",VLOOKUP($G60,data!$A$2:$V$29936,22,FALSE))</f>
        <v/>
      </c>
    </row>
    <row r="61" spans="1:11" ht="18.95" customHeight="1" x14ac:dyDescent="0.15">
      <c r="A61" s="97"/>
      <c r="B61" s="79" t="str">
        <f>IF(G61="","",VLOOKUP(G61,data!$A$2:$X$29936,2,FALSE)&amp;"　"&amp;VLOOKUP(G61,data!$A$2:$X$29936,3,FALSE))</f>
        <v/>
      </c>
      <c r="C61" s="70" t="str">
        <f>IF(G61="","",参加組数一覧!$E$4)</f>
        <v/>
      </c>
      <c r="D61" s="71" t="str">
        <f>IF(G61="","",VLOOKUP(G61,data!$A$2:$L$29936,9,FALSE))</f>
        <v/>
      </c>
      <c r="E61" s="70" t="str">
        <f>IF(G61="","",DATEDIF(F61,参加組数一覧!$F$1,"y"))</f>
        <v/>
      </c>
      <c r="F61" s="87" t="str">
        <f>IF(G61="","",VLOOKUP(G61,data!$A$2:$L$29936,7,FALSE))</f>
        <v/>
      </c>
      <c r="G61" s="72"/>
      <c r="H61" s="73"/>
      <c r="I61" s="74"/>
      <c r="J61" s="93" t="str">
        <f>IF($G61="","",VLOOKUP($G61,data!$A$2:$V$29936,19,FALSE))</f>
        <v/>
      </c>
      <c r="K61" s="23" t="str">
        <f>IF($G61="","",VLOOKUP($G61,data!$A$2:$V$29936,22,FALSE))</f>
        <v/>
      </c>
    </row>
    <row r="62" spans="1:11" ht="18.95" customHeight="1" x14ac:dyDescent="0.15">
      <c r="A62" s="97">
        <v>28</v>
      </c>
      <c r="B62" s="78" t="str">
        <f>IF(G62="","",VLOOKUP(G62,data!$A$2:$X$29936,2,FALSE)&amp;"　"&amp;VLOOKUP(G62,data!$A$2:$X$29936,3,FALSE))</f>
        <v/>
      </c>
      <c r="C62" s="65" t="str">
        <f>IF(G62="","",参加組数一覧!$E$4)</f>
        <v/>
      </c>
      <c r="D62" s="66" t="str">
        <f>IF(G62="","",VLOOKUP(G62,data!$A$2:$L$29936,9,FALSE))</f>
        <v/>
      </c>
      <c r="E62" s="65" t="str">
        <f>IF(G62="","",DATEDIF(F62,参加組数一覧!$F$1,"y"))</f>
        <v/>
      </c>
      <c r="F62" s="86" t="str">
        <f>IF(G62="","",VLOOKUP(G62,data!$A$2:$L$29936,7,FALSE))</f>
        <v/>
      </c>
      <c r="G62" s="67"/>
      <c r="H62" s="68"/>
      <c r="I62" s="69"/>
      <c r="J62" s="93" t="str">
        <f>IF($G62="","",VLOOKUP($G62,data!$A$2:$V$29936,19,FALSE))</f>
        <v/>
      </c>
      <c r="K62" s="23" t="str">
        <f>IF($G62="","",VLOOKUP($G62,data!$A$2:$V$29936,22,FALSE))</f>
        <v/>
      </c>
    </row>
    <row r="63" spans="1:11" ht="18.95" customHeight="1" x14ac:dyDescent="0.15">
      <c r="A63" s="97"/>
      <c r="B63" s="79" t="str">
        <f>IF(G63="","",VLOOKUP(G63,data!$A$2:$X$29936,2,FALSE)&amp;"　"&amp;VLOOKUP(G63,data!$A$2:$X$29936,3,FALSE))</f>
        <v/>
      </c>
      <c r="C63" s="70" t="str">
        <f>IF(G63="","",参加組数一覧!$E$4)</f>
        <v/>
      </c>
      <c r="D63" s="71" t="str">
        <f>IF(G63="","",VLOOKUP(G63,data!$A$2:$L$29936,9,FALSE))</f>
        <v/>
      </c>
      <c r="E63" s="70" t="str">
        <f>IF(G63="","",DATEDIF(F63,参加組数一覧!$F$1,"y"))</f>
        <v/>
      </c>
      <c r="F63" s="87" t="str">
        <f>IF(G63="","",VLOOKUP(G63,data!$A$2:$L$29936,7,FALSE))</f>
        <v/>
      </c>
      <c r="G63" s="72"/>
      <c r="H63" s="73"/>
      <c r="I63" s="74"/>
      <c r="J63" s="93" t="str">
        <f>IF($G63="","",VLOOKUP($G63,data!$A$2:$V$29936,19,FALSE))</f>
        <v/>
      </c>
      <c r="K63" s="23" t="str">
        <f>IF($G63="","",VLOOKUP($G63,data!$A$2:$V$29936,22,FALSE))</f>
        <v/>
      </c>
    </row>
    <row r="64" spans="1:11" ht="18.95" customHeight="1" x14ac:dyDescent="0.15">
      <c r="A64" s="97">
        <v>29</v>
      </c>
      <c r="B64" s="78" t="str">
        <f>IF(G64="","",VLOOKUP(G64,data!$A$2:$X$29936,2,FALSE)&amp;"　"&amp;VLOOKUP(G64,data!$A$2:$X$29936,3,FALSE))</f>
        <v/>
      </c>
      <c r="C64" s="65" t="str">
        <f>IF(G64="","",参加組数一覧!$E$4)</f>
        <v/>
      </c>
      <c r="D64" s="66" t="str">
        <f>IF(G64="","",VLOOKUP(G64,data!$A$2:$L$29936,9,FALSE))</f>
        <v/>
      </c>
      <c r="E64" s="65" t="str">
        <f>IF(G64="","",DATEDIF(F64,参加組数一覧!$F$1,"y"))</f>
        <v/>
      </c>
      <c r="F64" s="86" t="str">
        <f>IF(G64="","",VLOOKUP(G64,data!$A$2:$L$29936,7,FALSE))</f>
        <v/>
      </c>
      <c r="G64" s="67"/>
      <c r="H64" s="68"/>
      <c r="I64" s="69"/>
      <c r="J64" s="93" t="str">
        <f>IF($G64="","",VLOOKUP($G64,data!$A$2:$V$29936,19,FALSE))</f>
        <v/>
      </c>
      <c r="K64" s="23" t="str">
        <f>IF($G64="","",VLOOKUP($G64,data!$A$2:$V$29936,22,FALSE))</f>
        <v/>
      </c>
    </row>
    <row r="65" spans="1:11" ht="18.95" customHeight="1" x14ac:dyDescent="0.15">
      <c r="A65" s="97"/>
      <c r="B65" s="79" t="str">
        <f>IF(G65="","",VLOOKUP(G65,data!$A$2:$X$29936,2,FALSE)&amp;"　"&amp;VLOOKUP(G65,data!$A$2:$X$29936,3,FALSE))</f>
        <v/>
      </c>
      <c r="C65" s="70" t="str">
        <f>IF(G65="","",参加組数一覧!$E$4)</f>
        <v/>
      </c>
      <c r="D65" s="71" t="str">
        <f>IF(G65="","",VLOOKUP(G65,data!$A$2:$L$29936,9,FALSE))</f>
        <v/>
      </c>
      <c r="E65" s="70" t="str">
        <f>IF(G65="","",DATEDIF(F65,参加組数一覧!$F$1,"y"))</f>
        <v/>
      </c>
      <c r="F65" s="87" t="str">
        <f>IF(G65="","",VLOOKUP(G65,data!$A$2:$L$29936,7,FALSE))</f>
        <v/>
      </c>
      <c r="G65" s="72"/>
      <c r="H65" s="73"/>
      <c r="I65" s="74"/>
      <c r="J65" s="93" t="str">
        <f>IF($G65="","",VLOOKUP($G65,data!$A$2:$V$29936,19,FALSE))</f>
        <v/>
      </c>
      <c r="K65" s="23" t="str">
        <f>IF($G65="","",VLOOKUP($G65,data!$A$2:$V$29936,22,FALSE))</f>
        <v/>
      </c>
    </row>
    <row r="66" spans="1:11" ht="18.95" customHeight="1" x14ac:dyDescent="0.15">
      <c r="A66" s="97">
        <v>30</v>
      </c>
      <c r="B66" s="78" t="str">
        <f>IF(G66="","",VLOOKUP(G66,data!$A$2:$X$29936,2,FALSE)&amp;"　"&amp;VLOOKUP(G66,data!$A$2:$X$29936,3,FALSE))</f>
        <v/>
      </c>
      <c r="C66" s="65" t="str">
        <f>IF(G66="","",参加組数一覧!$E$4)</f>
        <v/>
      </c>
      <c r="D66" s="66" t="str">
        <f>IF(G66="","",VLOOKUP(G66,data!$A$2:$L$29936,9,FALSE))</f>
        <v/>
      </c>
      <c r="E66" s="65" t="str">
        <f>IF(G66="","",DATEDIF(F66,参加組数一覧!$F$1,"y"))</f>
        <v/>
      </c>
      <c r="F66" s="86" t="str">
        <f>IF(G66="","",VLOOKUP(G66,data!$A$2:$L$29936,7,FALSE))</f>
        <v/>
      </c>
      <c r="G66" s="67"/>
      <c r="H66" s="68"/>
      <c r="I66" s="69"/>
      <c r="J66" s="93" t="str">
        <f>IF($G66="","",VLOOKUP($G66,data!$A$2:$V$29936,19,FALSE))</f>
        <v/>
      </c>
      <c r="K66" s="23" t="str">
        <f>IF($G66="","",VLOOKUP($G66,data!$A$2:$V$29936,22,FALSE))</f>
        <v/>
      </c>
    </row>
    <row r="67" spans="1:11" ht="18.95" customHeight="1" x14ac:dyDescent="0.15">
      <c r="A67" s="97"/>
      <c r="B67" s="79" t="str">
        <f>IF(G67="","",VLOOKUP(G67,data!$A$2:$X$29936,2,FALSE)&amp;"　"&amp;VLOOKUP(G67,data!$A$2:$X$29936,3,FALSE))</f>
        <v/>
      </c>
      <c r="C67" s="70" t="str">
        <f>IF(G67="","",参加組数一覧!$E$4)</f>
        <v/>
      </c>
      <c r="D67" s="71" t="str">
        <f>IF(G67="","",VLOOKUP(G67,data!$A$2:$L$29936,9,FALSE))</f>
        <v/>
      </c>
      <c r="E67" s="70" t="str">
        <f>IF(G67="","",DATEDIF(F67,参加組数一覧!$F$1,"y"))</f>
        <v/>
      </c>
      <c r="F67" s="87" t="str">
        <f>IF(G67="","",VLOOKUP(G67,data!$A$2:$L$29936,7,FALSE))</f>
        <v/>
      </c>
      <c r="G67" s="72"/>
      <c r="H67" s="73"/>
      <c r="I67" s="74"/>
      <c r="J67" s="93" t="str">
        <f>IF($G67="","",VLOOKUP($G67,data!$A$2:$V$29936,19,FALSE))</f>
        <v/>
      </c>
      <c r="K67" s="23" t="str">
        <f>IF($G67="","",VLOOKUP($G67,data!$A$2:$V$29936,22,FALSE))</f>
        <v/>
      </c>
    </row>
    <row r="68" spans="1:11" ht="18.95" customHeight="1" x14ac:dyDescent="0.15">
      <c r="A68" s="97">
        <v>31</v>
      </c>
      <c r="B68" s="78" t="str">
        <f>IF(G68="","",VLOOKUP(G68,data!$A$2:$X$29936,2,FALSE)&amp;"　"&amp;VLOOKUP(G68,data!$A$2:$X$29936,3,FALSE))</f>
        <v/>
      </c>
      <c r="C68" s="65" t="str">
        <f>IF(G68="","",参加組数一覧!$E$4)</f>
        <v/>
      </c>
      <c r="D68" s="66" t="str">
        <f>IF(G68="","",VLOOKUP(G68,data!$A$2:$L$29936,9,FALSE))</f>
        <v/>
      </c>
      <c r="E68" s="65" t="str">
        <f>IF(G68="","",DATEDIF(F68,参加組数一覧!$F$1,"y"))</f>
        <v/>
      </c>
      <c r="F68" s="86" t="str">
        <f>IF(G68="","",VLOOKUP(G68,data!$A$2:$L$29936,7,FALSE))</f>
        <v/>
      </c>
      <c r="G68" s="67"/>
      <c r="H68" s="68"/>
      <c r="I68" s="69"/>
      <c r="J68" s="93" t="str">
        <f>IF($G68="","",VLOOKUP($G68,data!$A$2:$V$29936,19,FALSE))</f>
        <v/>
      </c>
      <c r="K68" s="23" t="str">
        <f>IF($G68="","",VLOOKUP($G68,data!$A$2:$V$29936,22,FALSE))</f>
        <v/>
      </c>
    </row>
    <row r="69" spans="1:11" ht="18.95" customHeight="1" x14ac:dyDescent="0.15">
      <c r="A69" s="97"/>
      <c r="B69" s="79" t="str">
        <f>IF(G69="","",VLOOKUP(G69,data!$A$2:$X$29936,2,FALSE)&amp;"　"&amp;VLOOKUP(G69,data!$A$2:$X$29936,3,FALSE))</f>
        <v/>
      </c>
      <c r="C69" s="70" t="str">
        <f>IF(G69="","",参加組数一覧!$E$4)</f>
        <v/>
      </c>
      <c r="D69" s="71" t="str">
        <f>IF(G69="","",VLOOKUP(G69,data!$A$2:$L$29936,9,FALSE))</f>
        <v/>
      </c>
      <c r="E69" s="70" t="str">
        <f>IF(G69="","",DATEDIF(F69,参加組数一覧!$F$1,"y"))</f>
        <v/>
      </c>
      <c r="F69" s="87" t="str">
        <f>IF(G69="","",VLOOKUP(G69,data!$A$2:$L$29936,7,FALSE))</f>
        <v/>
      </c>
      <c r="G69" s="72"/>
      <c r="H69" s="73"/>
      <c r="I69" s="74"/>
      <c r="J69" s="93" t="str">
        <f>IF($G69="","",VLOOKUP($G69,data!$A$2:$V$29936,19,FALSE))</f>
        <v/>
      </c>
      <c r="K69" s="23" t="str">
        <f>IF($G69="","",VLOOKUP($G69,data!$A$2:$V$29936,22,FALSE))</f>
        <v/>
      </c>
    </row>
    <row r="70" spans="1:11" ht="18.95" customHeight="1" x14ac:dyDescent="0.15">
      <c r="A70" s="97">
        <v>32</v>
      </c>
      <c r="B70" s="78" t="str">
        <f>IF(G70="","",VLOOKUP(G70,data!$A$2:$X$29936,2,FALSE)&amp;"　"&amp;VLOOKUP(G70,data!$A$2:$X$29936,3,FALSE))</f>
        <v/>
      </c>
      <c r="C70" s="65" t="str">
        <f>IF(G70="","",参加組数一覧!$E$4)</f>
        <v/>
      </c>
      <c r="D70" s="66" t="str">
        <f>IF(G70="","",VLOOKUP(G70,data!$A$2:$L$29936,9,FALSE))</f>
        <v/>
      </c>
      <c r="E70" s="65" t="str">
        <f>IF(G70="","",DATEDIF(F70,参加組数一覧!$F$1,"y"))</f>
        <v/>
      </c>
      <c r="F70" s="86" t="str">
        <f>IF(G70="","",VLOOKUP(G70,data!$A$2:$L$29936,7,FALSE))</f>
        <v/>
      </c>
      <c r="G70" s="67"/>
      <c r="H70" s="68"/>
      <c r="I70" s="69"/>
      <c r="J70" s="93" t="str">
        <f>IF($G70="","",VLOOKUP($G70,data!$A$2:$V$29936,19,FALSE))</f>
        <v/>
      </c>
      <c r="K70" s="23" t="str">
        <f>IF($G70="","",VLOOKUP($G70,data!$A$2:$V$29936,22,FALSE))</f>
        <v/>
      </c>
    </row>
    <row r="71" spans="1:11" ht="18.95" customHeight="1" x14ac:dyDescent="0.15">
      <c r="A71" s="97"/>
      <c r="B71" s="79" t="str">
        <f>IF(G71="","",VLOOKUP(G71,data!$A$2:$X$29936,2,FALSE)&amp;"　"&amp;VLOOKUP(G71,data!$A$2:$X$29936,3,FALSE))</f>
        <v/>
      </c>
      <c r="C71" s="70" t="str">
        <f>IF(G71="","",参加組数一覧!$E$4)</f>
        <v/>
      </c>
      <c r="D71" s="71" t="str">
        <f>IF(G71="","",VLOOKUP(G71,data!$A$2:$L$29936,9,FALSE))</f>
        <v/>
      </c>
      <c r="E71" s="70" t="str">
        <f>IF(G71="","",DATEDIF(F71,参加組数一覧!$F$1,"y"))</f>
        <v/>
      </c>
      <c r="F71" s="87" t="str">
        <f>IF(G71="","",VLOOKUP(G71,data!$A$2:$L$29936,7,FALSE))</f>
        <v/>
      </c>
      <c r="G71" s="72"/>
      <c r="H71" s="73"/>
      <c r="I71" s="74"/>
      <c r="J71" s="93" t="str">
        <f>IF($G71="","",VLOOKUP($G71,data!$A$2:$V$29936,19,FALSE))</f>
        <v/>
      </c>
      <c r="K71" s="23" t="str">
        <f>IF($G71="","",VLOOKUP($G71,data!$A$2:$V$29936,22,FALSE))</f>
        <v/>
      </c>
    </row>
    <row r="72" spans="1:11" ht="18.95" customHeight="1" x14ac:dyDescent="0.15">
      <c r="A72" s="97">
        <v>33</v>
      </c>
      <c r="B72" s="78" t="str">
        <f>IF(G72="","",VLOOKUP(G72,data!$A$2:$X$29936,2,FALSE)&amp;"　"&amp;VLOOKUP(G72,data!$A$2:$X$29936,3,FALSE))</f>
        <v/>
      </c>
      <c r="C72" s="65" t="str">
        <f>IF(G72="","",参加組数一覧!$E$4)</f>
        <v/>
      </c>
      <c r="D72" s="66" t="str">
        <f>IF(G72="","",VLOOKUP(G72,data!$A$2:$L$29936,9,FALSE))</f>
        <v/>
      </c>
      <c r="E72" s="65" t="str">
        <f>IF(G72="","",DATEDIF(F72,参加組数一覧!$F$1,"y"))</f>
        <v/>
      </c>
      <c r="F72" s="86" t="str">
        <f>IF(G72="","",VLOOKUP(G72,data!$A$2:$L$29936,7,FALSE))</f>
        <v/>
      </c>
      <c r="G72" s="67"/>
      <c r="H72" s="68"/>
      <c r="I72" s="69"/>
      <c r="J72" s="93" t="str">
        <f>IF($G72="","",VLOOKUP($G72,data!$A$2:$V$29936,19,FALSE))</f>
        <v/>
      </c>
      <c r="K72" s="23" t="str">
        <f>IF($G72="","",VLOOKUP($G72,data!$A$2:$V$29936,22,FALSE))</f>
        <v/>
      </c>
    </row>
    <row r="73" spans="1:11" ht="18.95" customHeight="1" x14ac:dyDescent="0.15">
      <c r="A73" s="97"/>
      <c r="B73" s="79" t="str">
        <f>IF(G73="","",VLOOKUP(G73,data!$A$2:$X$29936,2,FALSE)&amp;"　"&amp;VLOOKUP(G73,data!$A$2:$X$29936,3,FALSE))</f>
        <v/>
      </c>
      <c r="C73" s="70" t="str">
        <f>IF(G73="","",参加組数一覧!$E$4)</f>
        <v/>
      </c>
      <c r="D73" s="71" t="str">
        <f>IF(G73="","",VLOOKUP(G73,data!$A$2:$L$29936,9,FALSE))</f>
        <v/>
      </c>
      <c r="E73" s="70" t="str">
        <f>IF(G73="","",DATEDIF(F73,参加組数一覧!$F$1,"y"))</f>
        <v/>
      </c>
      <c r="F73" s="87" t="str">
        <f>IF(G73="","",VLOOKUP(G73,data!$A$2:$L$29936,7,FALSE))</f>
        <v/>
      </c>
      <c r="G73" s="72"/>
      <c r="H73" s="73"/>
      <c r="I73" s="74"/>
      <c r="J73" s="93" t="str">
        <f>IF($G73="","",VLOOKUP($G73,data!$A$2:$V$29936,19,FALSE))</f>
        <v/>
      </c>
      <c r="K73" s="23" t="str">
        <f>IF($G73="","",VLOOKUP($G73,data!$A$2:$V$29936,22,FALSE))</f>
        <v/>
      </c>
    </row>
    <row r="74" spans="1:11" ht="18.95" customHeight="1" x14ac:dyDescent="0.15">
      <c r="A74" s="97">
        <v>34</v>
      </c>
      <c r="B74" s="78" t="str">
        <f>IF(G74="","",VLOOKUP(G74,data!$A$2:$X$29936,2,FALSE)&amp;"　"&amp;VLOOKUP(G74,data!$A$2:$X$29936,3,FALSE))</f>
        <v/>
      </c>
      <c r="C74" s="65" t="str">
        <f>IF(G74="","",参加組数一覧!$E$4)</f>
        <v/>
      </c>
      <c r="D74" s="66" t="str">
        <f>IF(G74="","",VLOOKUP(G74,data!$A$2:$L$29936,9,FALSE))</f>
        <v/>
      </c>
      <c r="E74" s="65" t="str">
        <f>IF(G74="","",DATEDIF(F74,参加組数一覧!$F$1,"y"))</f>
        <v/>
      </c>
      <c r="F74" s="86" t="str">
        <f>IF(G74="","",VLOOKUP(G74,data!$A$2:$L$29936,7,FALSE))</f>
        <v/>
      </c>
      <c r="G74" s="67"/>
      <c r="H74" s="68"/>
      <c r="I74" s="69"/>
      <c r="J74" s="93" t="str">
        <f>IF($G74="","",VLOOKUP($G74,data!$A$2:$V$29936,19,FALSE))</f>
        <v/>
      </c>
      <c r="K74" s="23" t="str">
        <f>IF($G74="","",VLOOKUP($G74,data!$A$2:$V$29936,22,FALSE))</f>
        <v/>
      </c>
    </row>
    <row r="75" spans="1:11" ht="18.95" customHeight="1" x14ac:dyDescent="0.15">
      <c r="A75" s="97"/>
      <c r="B75" s="79" t="str">
        <f>IF(G75="","",VLOOKUP(G75,data!$A$2:$X$29936,2,FALSE)&amp;"　"&amp;VLOOKUP(G75,data!$A$2:$X$29936,3,FALSE))</f>
        <v/>
      </c>
      <c r="C75" s="70" t="str">
        <f>IF(G75="","",参加組数一覧!$E$4)</f>
        <v/>
      </c>
      <c r="D75" s="71" t="str">
        <f>IF(G75="","",VLOOKUP(G75,data!$A$2:$L$29936,9,FALSE))</f>
        <v/>
      </c>
      <c r="E75" s="70" t="str">
        <f>IF(G75="","",DATEDIF(F75,参加組数一覧!$F$1,"y"))</f>
        <v/>
      </c>
      <c r="F75" s="87" t="str">
        <f>IF(G75="","",VLOOKUP(G75,data!$A$2:$L$29936,7,FALSE))</f>
        <v/>
      </c>
      <c r="G75" s="72"/>
      <c r="H75" s="73"/>
      <c r="I75" s="74"/>
      <c r="J75" s="93" t="str">
        <f>IF($G75="","",VLOOKUP($G75,data!$A$2:$V$29936,19,FALSE))</f>
        <v/>
      </c>
      <c r="K75" s="23" t="str">
        <f>IF($G75="","",VLOOKUP($G75,data!$A$2:$V$29936,22,FALSE))</f>
        <v/>
      </c>
    </row>
    <row r="76" spans="1:11" ht="18.95" customHeight="1" x14ac:dyDescent="0.15">
      <c r="A76" s="97">
        <v>35</v>
      </c>
      <c r="B76" s="78" t="str">
        <f>IF(G76="","",VLOOKUP(G76,data!$A$2:$X$29936,2,FALSE)&amp;"　"&amp;VLOOKUP(G76,data!$A$2:$X$29936,3,FALSE))</f>
        <v/>
      </c>
      <c r="C76" s="65" t="str">
        <f>IF(G76="","",参加組数一覧!$E$4)</f>
        <v/>
      </c>
      <c r="D76" s="66" t="str">
        <f>IF(G76="","",VLOOKUP(G76,data!$A$2:$L$29936,9,FALSE))</f>
        <v/>
      </c>
      <c r="E76" s="65" t="str">
        <f>IF(G76="","",DATEDIF(F76,参加組数一覧!$F$1,"y"))</f>
        <v/>
      </c>
      <c r="F76" s="86" t="str">
        <f>IF(G76="","",VLOOKUP(G76,data!$A$2:$L$29936,7,FALSE))</f>
        <v/>
      </c>
      <c r="G76" s="67"/>
      <c r="H76" s="68"/>
      <c r="I76" s="69"/>
      <c r="J76" s="93" t="str">
        <f>IF($G76="","",VLOOKUP($G76,data!$A$2:$V$29936,19,FALSE))</f>
        <v/>
      </c>
      <c r="K76" s="23" t="str">
        <f>IF($G76="","",VLOOKUP($G76,data!$A$2:$V$29936,22,FALSE))</f>
        <v/>
      </c>
    </row>
    <row r="77" spans="1:11" ht="18.95" customHeight="1" x14ac:dyDescent="0.15">
      <c r="A77" s="97"/>
      <c r="B77" s="79" t="str">
        <f>IF(G77="","",VLOOKUP(G77,data!$A$2:$X$29936,2,FALSE)&amp;"　"&amp;VLOOKUP(G77,data!$A$2:$X$29936,3,FALSE))</f>
        <v/>
      </c>
      <c r="C77" s="70" t="str">
        <f>IF(G77="","",参加組数一覧!$E$4)</f>
        <v/>
      </c>
      <c r="D77" s="71" t="str">
        <f>IF(G77="","",VLOOKUP(G77,data!$A$2:$L$29936,9,FALSE))</f>
        <v/>
      </c>
      <c r="E77" s="70" t="str">
        <f>IF(G77="","",DATEDIF(F77,参加組数一覧!$F$1,"y"))</f>
        <v/>
      </c>
      <c r="F77" s="87" t="str">
        <f>IF(G77="","",VLOOKUP(G77,data!$A$2:$L$29936,7,FALSE))</f>
        <v/>
      </c>
      <c r="G77" s="72"/>
      <c r="H77" s="73"/>
      <c r="I77" s="74"/>
      <c r="J77" s="93" t="str">
        <f>IF($G77="","",VLOOKUP($G77,data!$A$2:$V$29936,19,FALSE))</f>
        <v/>
      </c>
      <c r="K77" s="23" t="str">
        <f>IF($G77="","",VLOOKUP($G77,data!$A$2:$V$29936,22,FALSE))</f>
        <v/>
      </c>
    </row>
  </sheetData>
  <mergeCells count="47">
    <mergeCell ref="I6:I7"/>
    <mergeCell ref="B1:G2"/>
    <mergeCell ref="C3:C4"/>
    <mergeCell ref="D3:D4"/>
    <mergeCell ref="G3:I3"/>
    <mergeCell ref="G4:I4"/>
    <mergeCell ref="D6:D7"/>
    <mergeCell ref="A12:A13"/>
    <mergeCell ref="E6:E7"/>
    <mergeCell ref="F6:F7"/>
    <mergeCell ref="G6:G7"/>
    <mergeCell ref="A24:A25"/>
    <mergeCell ref="A8:A9"/>
    <mergeCell ref="A10:A11"/>
    <mergeCell ref="B6:B7"/>
    <mergeCell ref="C6:C7"/>
    <mergeCell ref="A14:A15"/>
    <mergeCell ref="A16:A17"/>
    <mergeCell ref="A18:A19"/>
    <mergeCell ref="A20:A21"/>
    <mergeCell ref="A22:A23"/>
    <mergeCell ref="A48:A49"/>
    <mergeCell ref="A26:A27"/>
    <mergeCell ref="A28:A29"/>
    <mergeCell ref="A30:A31"/>
    <mergeCell ref="A32:A33"/>
    <mergeCell ref="A34:A35"/>
    <mergeCell ref="A36:A37"/>
    <mergeCell ref="A38:A39"/>
    <mergeCell ref="A40:A41"/>
    <mergeCell ref="A42:A43"/>
    <mergeCell ref="A44:A45"/>
    <mergeCell ref="A46:A47"/>
    <mergeCell ref="A76:A77"/>
    <mergeCell ref="A72:A73"/>
    <mergeCell ref="A74:A75"/>
    <mergeCell ref="A50:A51"/>
    <mergeCell ref="A52:A53"/>
    <mergeCell ref="A54:A55"/>
    <mergeCell ref="A56:A57"/>
    <mergeCell ref="A58:A59"/>
    <mergeCell ref="A60:A61"/>
    <mergeCell ref="A62:A63"/>
    <mergeCell ref="A64:A65"/>
    <mergeCell ref="A66:A67"/>
    <mergeCell ref="A68:A69"/>
    <mergeCell ref="A70:A71"/>
  </mergeCells>
  <phoneticPr fontId="4"/>
  <printOptions horizontalCentered="1"/>
  <pageMargins left="0.78740157480314965" right="0.78740157480314965" top="0.98425196850393704" bottom="0.98425196850393704" header="0.51181102362204722" footer="0.51181102362204722"/>
  <pageSetup paperSize="9" scale="99" orientation="portrait" horizontalDpi="4294967292" verticalDpi="360" r:id="rId1"/>
  <headerFooter alignWithMargins="0"/>
  <rowBreaks count="2" manualBreakCount="2">
    <brk id="37" max="9" man="1"/>
    <brk id="67"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4113-EA2C-4AA4-BE86-561F599A3880}">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5" style="1" customWidth="1"/>
    <col min="2" max="2" width="13.62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95</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8" priority="1" stopIfTrue="1" operator="lessThan">
      <formula>35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7759-2905-4F2A-9ECA-C6EEA1E9CDEB}">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75" style="1" customWidth="1"/>
    <col min="2" max="2" width="14.2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63</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30:A31"/>
    <mergeCell ref="A24:A25"/>
    <mergeCell ref="A26:A27"/>
    <mergeCell ref="E6:E7"/>
    <mergeCell ref="F6:F7"/>
    <mergeCell ref="A8:A9"/>
    <mergeCell ref="A10:A11"/>
    <mergeCell ref="A12:A13"/>
    <mergeCell ref="A14:A15"/>
    <mergeCell ref="I6:I7"/>
    <mergeCell ref="B6:B7"/>
    <mergeCell ref="C6:C7"/>
    <mergeCell ref="D6:D7"/>
    <mergeCell ref="A28:A29"/>
    <mergeCell ref="A16:A17"/>
    <mergeCell ref="A18:A19"/>
    <mergeCell ref="A20:A21"/>
    <mergeCell ref="A22:A23"/>
    <mergeCell ref="G6:G7"/>
    <mergeCell ref="B1:G2"/>
    <mergeCell ref="C3:C4"/>
    <mergeCell ref="D3:D4"/>
    <mergeCell ref="G3:I3"/>
    <mergeCell ref="G4:I4"/>
  </mergeCells>
  <phoneticPr fontId="4"/>
  <conditionalFormatting sqref="E8:E31">
    <cfRule type="cellIs" dxfId="7" priority="1" stopIfTrue="1" operator="lessThan">
      <formula>45</formula>
    </cfRule>
  </conditionalFormatting>
  <printOptions horizontalCentered="1"/>
  <pageMargins left="0.78740157480314965" right="0.78740157480314965" top="0.98425196850393704" bottom="0.98425196850393704" header="0.51181102362204722" footer="0.51181102362204722"/>
  <pageSetup paperSize="9" scale="79" orientation="portrait" horizontalDpi="4294967292" verticalDpi="36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592FE-39B9-4D47-9C79-501FC2913D7F}">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25" style="1" customWidth="1"/>
    <col min="2" max="2" width="14.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64</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B1:G2"/>
    <mergeCell ref="C3:C4"/>
    <mergeCell ref="D3:D4"/>
    <mergeCell ref="G3:I3"/>
    <mergeCell ref="G4:I4"/>
    <mergeCell ref="A28:A29"/>
    <mergeCell ref="A30:A31"/>
    <mergeCell ref="E6:E7"/>
    <mergeCell ref="F6:F7"/>
    <mergeCell ref="G6:G7"/>
    <mergeCell ref="A24:A25"/>
    <mergeCell ref="A26:A27"/>
    <mergeCell ref="A12:A13"/>
    <mergeCell ref="A14:A15"/>
    <mergeCell ref="A16:A17"/>
    <mergeCell ref="A18:A19"/>
    <mergeCell ref="A20:A21"/>
    <mergeCell ref="A22:A23"/>
    <mergeCell ref="I6:I7"/>
    <mergeCell ref="A8:A9"/>
    <mergeCell ref="A10:A11"/>
    <mergeCell ref="B6:B7"/>
    <mergeCell ref="C6:C7"/>
    <mergeCell ref="D6:D7"/>
  </mergeCells>
  <phoneticPr fontId="4"/>
  <conditionalFormatting sqref="E8:E31">
    <cfRule type="cellIs" dxfId="6" priority="1" stopIfTrue="1" operator="lessThan">
      <formula>50</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AEB6-9C1B-4987-8CCA-66200AD5FC7B}">
  <sheetPr>
    <tabColor rgb="FFE0109B"/>
  </sheetPr>
  <dimension ref="A1:K77"/>
  <sheetViews>
    <sheetView view="pageBreakPreview" zoomScale="90" zoomScaleNormal="100" zoomScaleSheetLayoutView="90" workbookViewId="0">
      <selection activeCell="O19" sqref="O19"/>
    </sheetView>
  </sheetViews>
  <sheetFormatPr defaultColWidth="9" defaultRowHeight="18.95" customHeight="1" x14ac:dyDescent="0.15"/>
  <cols>
    <col min="1" max="1" width="5.75" style="1" customWidth="1"/>
    <col min="2" max="2" width="14"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65</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F6:F7"/>
    <mergeCell ref="G6:G7"/>
    <mergeCell ref="A20:A21"/>
    <mergeCell ref="A22:A23"/>
    <mergeCell ref="A16:A17"/>
    <mergeCell ref="A18:A19"/>
    <mergeCell ref="A12:A13"/>
    <mergeCell ref="A14:A15"/>
    <mergeCell ref="A26:A27"/>
    <mergeCell ref="A28:A29"/>
    <mergeCell ref="A30:A31"/>
    <mergeCell ref="B1:G2"/>
    <mergeCell ref="C3:C4"/>
    <mergeCell ref="D3:D4"/>
    <mergeCell ref="G3:I3"/>
    <mergeCell ref="G4:I4"/>
    <mergeCell ref="A24:A25"/>
    <mergeCell ref="I6:I7"/>
    <mergeCell ref="A8:A9"/>
    <mergeCell ref="A10:A11"/>
    <mergeCell ref="B6:B7"/>
    <mergeCell ref="C6:C7"/>
    <mergeCell ref="D6:D7"/>
    <mergeCell ref="E6:E7"/>
  </mergeCells>
  <phoneticPr fontId="4"/>
  <conditionalFormatting sqref="E8:E31">
    <cfRule type="cellIs" dxfId="5" priority="1" stopIfTrue="1" operator="lessThan">
      <formula>55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07C-D55F-4A45-A910-E612AB7DDDB4}">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75" style="1" customWidth="1"/>
    <col min="2" max="2" width="14"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66</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4" priority="1" stopIfTrue="1" operator="lessThan">
      <formula>60</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4BC4-D222-44DF-9501-0AE69D8B732D}">
  <sheetPr>
    <tabColor rgb="FFFFFF00"/>
  </sheetPr>
  <dimension ref="A1:G33"/>
  <sheetViews>
    <sheetView view="pageBreakPreview" zoomScale="60" zoomScaleNormal="100" workbookViewId="0">
      <selection activeCell="P14" sqref="P14"/>
    </sheetView>
  </sheetViews>
  <sheetFormatPr defaultColWidth="9" defaultRowHeight="30" customHeight="1" x14ac:dyDescent="0.15"/>
  <cols>
    <col min="1" max="4" width="13.625" style="1" customWidth="1"/>
    <col min="5" max="5" width="21.375" style="1" customWidth="1"/>
    <col min="6" max="6" width="16.5" style="1" customWidth="1"/>
    <col min="7" max="16384" width="9" style="1"/>
  </cols>
  <sheetData>
    <row r="1" spans="1:7" ht="30" customHeight="1" x14ac:dyDescent="0.15">
      <c r="A1" s="16" t="s">
        <v>107</v>
      </c>
      <c r="B1" s="16"/>
      <c r="C1" s="16"/>
      <c r="D1" s="15"/>
      <c r="E1" s="39"/>
      <c r="F1" s="23">
        <v>46113</v>
      </c>
    </row>
    <row r="2" spans="1:7" ht="16.5" customHeight="1" x14ac:dyDescent="0.15">
      <c r="A2" s="126" t="s">
        <v>112</v>
      </c>
      <c r="B2" s="126"/>
      <c r="C2" s="126"/>
      <c r="D2" s="126"/>
      <c r="E2" s="126"/>
      <c r="F2" s="6"/>
    </row>
    <row r="3" spans="1:7" ht="16.5" customHeight="1" x14ac:dyDescent="0.15">
      <c r="A3" s="126"/>
      <c r="B3" s="126"/>
      <c r="C3" s="126"/>
      <c r="D3" s="126"/>
      <c r="E3" s="126"/>
      <c r="F3" s="6"/>
      <c r="G3" s="6"/>
    </row>
    <row r="4" spans="1:7" ht="21" customHeight="1" x14ac:dyDescent="0.15">
      <c r="D4" s="14" t="s">
        <v>35</v>
      </c>
      <c r="E4" s="41" t="s">
        <v>103</v>
      </c>
    </row>
    <row r="5" spans="1:7" ht="26.25" customHeight="1" x14ac:dyDescent="0.15">
      <c r="A5" s="127" t="s">
        <v>34</v>
      </c>
      <c r="B5" s="127"/>
      <c r="C5" s="127"/>
      <c r="D5" s="127"/>
      <c r="E5" s="127"/>
    </row>
    <row r="6" spans="1:7" ht="21" customHeight="1" x14ac:dyDescent="0.15">
      <c r="A6" s="16"/>
      <c r="B6" s="16"/>
      <c r="C6" s="131" t="s">
        <v>36</v>
      </c>
      <c r="D6" s="131"/>
      <c r="E6" s="40" t="s">
        <v>105</v>
      </c>
    </row>
    <row r="7" spans="1:7" ht="21" customHeight="1" x14ac:dyDescent="0.15">
      <c r="A7" s="16"/>
      <c r="B7" s="16"/>
      <c r="C7" s="131" t="s">
        <v>37</v>
      </c>
      <c r="D7" s="20" t="s">
        <v>18</v>
      </c>
      <c r="E7" s="40" t="s">
        <v>104</v>
      </c>
    </row>
    <row r="8" spans="1:7" ht="21" customHeight="1" x14ac:dyDescent="0.15">
      <c r="C8" s="131"/>
      <c r="D8" s="20" t="s">
        <v>32</v>
      </c>
      <c r="E8" s="40" t="s">
        <v>106</v>
      </c>
      <c r="F8" s="6"/>
    </row>
    <row r="9" spans="1:7" ht="9.75" customHeight="1" thickBot="1" x14ac:dyDescent="0.2">
      <c r="C9" s="45"/>
      <c r="D9" s="34"/>
      <c r="E9" s="45"/>
      <c r="F9" s="6"/>
    </row>
    <row r="10" spans="1:7" ht="30" customHeight="1" thickBot="1" x14ac:dyDescent="0.2">
      <c r="A10" s="128" t="s">
        <v>9</v>
      </c>
      <c r="B10" s="129"/>
      <c r="C10" s="129" t="s">
        <v>12</v>
      </c>
      <c r="D10" s="129"/>
      <c r="E10" s="46" t="s">
        <v>10</v>
      </c>
    </row>
    <row r="11" spans="1:7" ht="30" customHeight="1" x14ac:dyDescent="0.15">
      <c r="A11" s="119" t="s">
        <v>28</v>
      </c>
      <c r="B11" s="120"/>
      <c r="C11" s="121">
        <f>COUNT(一般男子!$G$8:$G$91)/2</f>
        <v>0</v>
      </c>
      <c r="D11" s="121"/>
      <c r="E11" s="47">
        <f>6000*C11</f>
        <v>0</v>
      </c>
    </row>
    <row r="12" spans="1:7" ht="30" customHeight="1" x14ac:dyDescent="0.15">
      <c r="A12" s="116" t="s">
        <v>93</v>
      </c>
      <c r="B12" s="117"/>
      <c r="C12" s="118">
        <f>COUNT(男35!$G$8:$G$64)/2</f>
        <v>0</v>
      </c>
      <c r="D12" s="118"/>
      <c r="E12" s="48">
        <f>6000*C12</f>
        <v>0</v>
      </c>
    </row>
    <row r="13" spans="1:7" ht="30" customHeight="1" x14ac:dyDescent="0.15">
      <c r="A13" s="116" t="s">
        <v>54</v>
      </c>
      <c r="B13" s="117"/>
      <c r="C13" s="118">
        <f>COUNT(男45!$G$8:$G$82)/2</f>
        <v>0</v>
      </c>
      <c r="D13" s="118"/>
      <c r="E13" s="48">
        <f t="shared" ref="E13:E19" si="0">6000*C13</f>
        <v>0</v>
      </c>
    </row>
    <row r="14" spans="1:7" ht="30" customHeight="1" x14ac:dyDescent="0.15">
      <c r="A14" s="116" t="s">
        <v>0</v>
      </c>
      <c r="B14" s="117"/>
      <c r="C14" s="118">
        <f>COUNT(男50!$G$8:$G$82)/2</f>
        <v>0</v>
      </c>
      <c r="D14" s="118"/>
      <c r="E14" s="48">
        <f t="shared" si="0"/>
        <v>0</v>
      </c>
    </row>
    <row r="15" spans="1:7" ht="30" customHeight="1" x14ac:dyDescent="0.15">
      <c r="A15" s="116" t="s">
        <v>1</v>
      </c>
      <c r="B15" s="117"/>
      <c r="C15" s="118">
        <f>COUNT(男55!$G$8:$G$82)/2</f>
        <v>0</v>
      </c>
      <c r="D15" s="118"/>
      <c r="E15" s="48">
        <f t="shared" si="0"/>
        <v>0</v>
      </c>
    </row>
    <row r="16" spans="1:7" ht="30" customHeight="1" x14ac:dyDescent="0.15">
      <c r="A16" s="116" t="s">
        <v>2</v>
      </c>
      <c r="B16" s="117"/>
      <c r="C16" s="118">
        <f>COUNT(男60!$G$8:$G$74)/2</f>
        <v>0</v>
      </c>
      <c r="D16" s="118"/>
      <c r="E16" s="48">
        <f t="shared" si="0"/>
        <v>0</v>
      </c>
    </row>
    <row r="17" spans="1:5" ht="30" customHeight="1" x14ac:dyDescent="0.15">
      <c r="A17" s="116" t="s">
        <v>3</v>
      </c>
      <c r="B17" s="117"/>
      <c r="C17" s="118">
        <f>COUNT(男65!$G$8:$G$81)/2</f>
        <v>0</v>
      </c>
      <c r="D17" s="118"/>
      <c r="E17" s="48">
        <f t="shared" si="0"/>
        <v>0</v>
      </c>
    </row>
    <row r="18" spans="1:5" ht="30" customHeight="1" x14ac:dyDescent="0.15">
      <c r="A18" s="116" t="s">
        <v>4</v>
      </c>
      <c r="B18" s="117"/>
      <c r="C18" s="118">
        <f>COUNT(男70!$G$8:$G$23)/2</f>
        <v>0</v>
      </c>
      <c r="D18" s="118"/>
      <c r="E18" s="48">
        <f t="shared" si="0"/>
        <v>0</v>
      </c>
    </row>
    <row r="19" spans="1:5" ht="30" customHeight="1" x14ac:dyDescent="0.15">
      <c r="A19" s="116" t="s">
        <v>98</v>
      </c>
      <c r="B19" s="117"/>
      <c r="C19" s="118">
        <f>COUNT(男75!$G$8:$G$23)/2</f>
        <v>0</v>
      </c>
      <c r="D19" s="118"/>
      <c r="E19" s="48">
        <f t="shared" si="0"/>
        <v>0</v>
      </c>
    </row>
    <row r="20" spans="1:5" ht="30" customHeight="1" thickBot="1" x14ac:dyDescent="0.2">
      <c r="A20" s="132" t="s">
        <v>99</v>
      </c>
      <c r="B20" s="133"/>
      <c r="C20" s="130">
        <f>COUNT(男80!$G$8:$G$36)/2</f>
        <v>0</v>
      </c>
      <c r="D20" s="130"/>
      <c r="E20" s="95">
        <f>6000*C20</f>
        <v>0</v>
      </c>
    </row>
    <row r="21" spans="1:5" ht="30" customHeight="1" x14ac:dyDescent="0.15">
      <c r="A21" s="119" t="s">
        <v>29</v>
      </c>
      <c r="B21" s="120"/>
      <c r="C21" s="121">
        <f>COUNT(一般女子!$G$8:$G$102)/2</f>
        <v>0</v>
      </c>
      <c r="D21" s="121"/>
      <c r="E21" s="47">
        <f>6000*C21</f>
        <v>0</v>
      </c>
    </row>
    <row r="22" spans="1:5" ht="30" customHeight="1" x14ac:dyDescent="0.15">
      <c r="A22" s="116" t="s">
        <v>95</v>
      </c>
      <c r="B22" s="117"/>
      <c r="C22" s="118">
        <f>COUNT(女35!$G$8:$G$79)/2</f>
        <v>0</v>
      </c>
      <c r="D22" s="118"/>
      <c r="E22" s="48">
        <f>6000*C22</f>
        <v>0</v>
      </c>
    </row>
    <row r="23" spans="1:5" ht="30" customHeight="1" x14ac:dyDescent="0.15">
      <c r="A23" s="116" t="s">
        <v>63</v>
      </c>
      <c r="B23" s="117"/>
      <c r="C23" s="118">
        <f>COUNT(女45!$G$8:$G$75)/2</f>
        <v>0</v>
      </c>
      <c r="D23" s="118"/>
      <c r="E23" s="48">
        <f t="shared" ref="E23:E29" si="1">6000*C23</f>
        <v>0</v>
      </c>
    </row>
    <row r="24" spans="1:5" ht="30" customHeight="1" x14ac:dyDescent="0.15">
      <c r="A24" s="116" t="s">
        <v>5</v>
      </c>
      <c r="B24" s="117"/>
      <c r="C24" s="118">
        <f>COUNT(女50!$G$8:$G$81)/2</f>
        <v>0</v>
      </c>
      <c r="D24" s="118"/>
      <c r="E24" s="48">
        <f t="shared" si="1"/>
        <v>0</v>
      </c>
    </row>
    <row r="25" spans="1:5" ht="30" customHeight="1" x14ac:dyDescent="0.15">
      <c r="A25" s="116" t="s">
        <v>6</v>
      </c>
      <c r="B25" s="117"/>
      <c r="C25" s="118">
        <f>COUNT(女55!$G$8:$G$78)/2</f>
        <v>0</v>
      </c>
      <c r="D25" s="118"/>
      <c r="E25" s="48">
        <f t="shared" si="1"/>
        <v>0</v>
      </c>
    </row>
    <row r="26" spans="1:5" ht="30" customHeight="1" x14ac:dyDescent="0.15">
      <c r="A26" s="116" t="s">
        <v>7</v>
      </c>
      <c r="B26" s="117"/>
      <c r="C26" s="118">
        <f>COUNT(女60!$G$8:$G$78)/2</f>
        <v>0</v>
      </c>
      <c r="D26" s="118"/>
      <c r="E26" s="48">
        <f t="shared" si="1"/>
        <v>0</v>
      </c>
    </row>
    <row r="27" spans="1:5" ht="30" customHeight="1" x14ac:dyDescent="0.15">
      <c r="A27" s="116" t="s">
        <v>8</v>
      </c>
      <c r="B27" s="117"/>
      <c r="C27" s="118">
        <f>COUNT(女65!$G$8:$G$81)/2</f>
        <v>0</v>
      </c>
      <c r="D27" s="118"/>
      <c r="E27" s="48">
        <f t="shared" si="1"/>
        <v>0</v>
      </c>
    </row>
    <row r="28" spans="1:5" ht="30" customHeight="1" x14ac:dyDescent="0.15">
      <c r="A28" s="116" t="s">
        <v>33</v>
      </c>
      <c r="B28" s="117"/>
      <c r="C28" s="118">
        <f>COUNT(女70!$G$8:$G$73)/2</f>
        <v>0</v>
      </c>
      <c r="D28" s="118"/>
      <c r="E28" s="48">
        <f t="shared" si="1"/>
        <v>0</v>
      </c>
    </row>
    <row r="29" spans="1:5" ht="30" customHeight="1" x14ac:dyDescent="0.15">
      <c r="A29" s="116" t="s">
        <v>97</v>
      </c>
      <c r="B29" s="117"/>
      <c r="C29" s="118">
        <f>COUNT(女75!$G$8:$G$63)/2</f>
        <v>0</v>
      </c>
      <c r="D29" s="118"/>
      <c r="E29" s="48">
        <f t="shared" si="1"/>
        <v>0</v>
      </c>
    </row>
    <row r="30" spans="1:5" ht="30" customHeight="1" thickBot="1" x14ac:dyDescent="0.2">
      <c r="A30" s="116" t="s">
        <v>100</v>
      </c>
      <c r="B30" s="117"/>
      <c r="C30" s="118">
        <f>COUNT(女80!$G$8:$G$63)/2</f>
        <v>0</v>
      </c>
      <c r="D30" s="118"/>
      <c r="E30" s="49">
        <f>6000*C30</f>
        <v>0</v>
      </c>
    </row>
    <row r="31" spans="1:5" ht="30" customHeight="1" thickBot="1" x14ac:dyDescent="0.2">
      <c r="A31" s="123" t="s">
        <v>11</v>
      </c>
      <c r="B31" s="124"/>
      <c r="C31" s="125">
        <f>SUM(C11:D30)</f>
        <v>0</v>
      </c>
      <c r="D31" s="125"/>
      <c r="E31" s="50">
        <f>SUM(E11:E30)</f>
        <v>0</v>
      </c>
    </row>
    <row r="32" spans="1:5" ht="30" customHeight="1" x14ac:dyDescent="0.15">
      <c r="E32" s="6" t="s">
        <v>113</v>
      </c>
    </row>
    <row r="33" spans="1:5" ht="30" customHeight="1" x14ac:dyDescent="0.15">
      <c r="A33" s="122"/>
      <c r="B33" s="122"/>
      <c r="C33" s="122"/>
      <c r="D33" s="122"/>
      <c r="E33" s="122"/>
    </row>
  </sheetData>
  <mergeCells count="49">
    <mergeCell ref="A2:E3"/>
    <mergeCell ref="A5:E5"/>
    <mergeCell ref="A10:B10"/>
    <mergeCell ref="C10:D10"/>
    <mergeCell ref="C20:D20"/>
    <mergeCell ref="C13:D13"/>
    <mergeCell ref="C14:D14"/>
    <mergeCell ref="A11:B11"/>
    <mergeCell ref="C7:C8"/>
    <mergeCell ref="C6:D6"/>
    <mergeCell ref="C18:D18"/>
    <mergeCell ref="A19:B19"/>
    <mergeCell ref="C19:D19"/>
    <mergeCell ref="C17:D17"/>
    <mergeCell ref="C16:D16"/>
    <mergeCell ref="A20:B20"/>
    <mergeCell ref="A33:E33"/>
    <mergeCell ref="A27:B27"/>
    <mergeCell ref="A23:B23"/>
    <mergeCell ref="A24:B24"/>
    <mergeCell ref="A25:B25"/>
    <mergeCell ref="A26:B26"/>
    <mergeCell ref="A28:B28"/>
    <mergeCell ref="C30:D30"/>
    <mergeCell ref="C26:D26"/>
    <mergeCell ref="A31:B31"/>
    <mergeCell ref="C31:D31"/>
    <mergeCell ref="A29:B29"/>
    <mergeCell ref="C28:D28"/>
    <mergeCell ref="C29:D29"/>
    <mergeCell ref="A30:B30"/>
    <mergeCell ref="A12:B12"/>
    <mergeCell ref="C11:D11"/>
    <mergeCell ref="C12:D12"/>
    <mergeCell ref="A13:B13"/>
    <mergeCell ref="A14:B14"/>
    <mergeCell ref="A15:B15"/>
    <mergeCell ref="A16:B16"/>
    <mergeCell ref="A17:B17"/>
    <mergeCell ref="A21:B21"/>
    <mergeCell ref="C21:D21"/>
    <mergeCell ref="C15:D15"/>
    <mergeCell ref="A22:B22"/>
    <mergeCell ref="C22:D22"/>
    <mergeCell ref="C27:D27"/>
    <mergeCell ref="C24:D24"/>
    <mergeCell ref="A18:B18"/>
    <mergeCell ref="C23:D23"/>
    <mergeCell ref="C25:D25"/>
  </mergeCells>
  <phoneticPr fontId="4"/>
  <printOptions horizontalCentered="1"/>
  <pageMargins left="0.78740157480314965" right="0.78740157480314965" top="0.67" bottom="0.56000000000000005" header="0.51181102362204722" footer="0.51181102362204722"/>
  <pageSetup paperSize="9" scale="93" orientation="portrait" horizont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5323-3AF5-4251-8905-1129078ACB01}">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875" style="1" customWidth="1"/>
    <col min="2" max="2" width="14.2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67</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30:A31"/>
    <mergeCell ref="E6:E7"/>
    <mergeCell ref="F6:F7"/>
    <mergeCell ref="G6:G7"/>
    <mergeCell ref="A12:A13"/>
    <mergeCell ref="A14:A15"/>
    <mergeCell ref="A8:A9"/>
    <mergeCell ref="A10:A11"/>
    <mergeCell ref="A16:A17"/>
    <mergeCell ref="A18:A19"/>
    <mergeCell ref="A20:A21"/>
    <mergeCell ref="A22:A23"/>
    <mergeCell ref="A28:A29"/>
    <mergeCell ref="A24:A25"/>
    <mergeCell ref="A26:A27"/>
    <mergeCell ref="I6:I7"/>
    <mergeCell ref="B6:B7"/>
    <mergeCell ref="C6:C7"/>
    <mergeCell ref="D6:D7"/>
    <mergeCell ref="B1:G2"/>
    <mergeCell ref="C3:C4"/>
    <mergeCell ref="D3:D4"/>
    <mergeCell ref="G3:I3"/>
    <mergeCell ref="G4:I4"/>
  </mergeCells>
  <phoneticPr fontId="4"/>
  <conditionalFormatting sqref="E8:E31">
    <cfRule type="cellIs" dxfId="3" priority="1" stopIfTrue="1" operator="lessThan">
      <formula>65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3B72-1E11-45C8-AC0D-8E32EB34353E}">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875" style="1" customWidth="1"/>
    <col min="2" max="2" width="14.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68</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2" priority="1" stopIfTrue="1" operator="lessThan">
      <formula>70</formula>
    </cfRule>
  </conditionalFormatting>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59DF-38C0-4BF1-87C0-1AAF9F437E8B}">
  <sheetPr>
    <tabColor rgb="FFE0109B"/>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 style="1" customWidth="1"/>
    <col min="2" max="2" width="13.8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96</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J63" s="93" t="str">
        <f>IF($G63="","",VLOOKUP($G63,data!$A$2:$V$29936,19,FALSE))</f>
        <v/>
      </c>
      <c r="K63" s="23" t="str">
        <f>IF($G63="","",VLOOKUP($G63,data!$A$2:$V$29936,22,FALSE))</f>
        <v/>
      </c>
    </row>
    <row r="64" spans="2: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F6:F7"/>
    <mergeCell ref="G6:G7"/>
    <mergeCell ref="A20:A21"/>
    <mergeCell ref="A22:A23"/>
    <mergeCell ref="A16:A17"/>
    <mergeCell ref="A18:A19"/>
    <mergeCell ref="A12:A13"/>
    <mergeCell ref="A14:A15"/>
    <mergeCell ref="A26:A27"/>
    <mergeCell ref="A28:A29"/>
    <mergeCell ref="A30:A31"/>
    <mergeCell ref="B1:G2"/>
    <mergeCell ref="C3:C4"/>
    <mergeCell ref="D3:D4"/>
    <mergeCell ref="G3:I3"/>
    <mergeCell ref="G4:I4"/>
    <mergeCell ref="A24:A25"/>
    <mergeCell ref="I6:I7"/>
    <mergeCell ref="A8:A9"/>
    <mergeCell ref="A10:A11"/>
    <mergeCell ref="B6:B7"/>
    <mergeCell ref="C6:C7"/>
    <mergeCell ref="D6:D7"/>
    <mergeCell ref="E6:E7"/>
  </mergeCells>
  <phoneticPr fontId="4"/>
  <conditionalFormatting sqref="E8:E31">
    <cfRule type="cellIs" dxfId="1" priority="1" stopIfTrue="1" operator="lessThan">
      <formula>75</formula>
    </cfRule>
  </conditionalFormatting>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4C4A-40FA-4791-BD15-322362772657}">
  <sheetPr>
    <tabColor rgb="FFE0109B"/>
  </sheetPr>
  <dimension ref="A1:K77"/>
  <sheetViews>
    <sheetView view="pageBreakPreview" zoomScale="90" zoomScaleNormal="100" zoomScaleSheetLayoutView="90" workbookViewId="0">
      <selection activeCell="O10" sqref="O10"/>
    </sheetView>
  </sheetViews>
  <sheetFormatPr defaultColWidth="9" defaultRowHeight="18.95" customHeight="1" x14ac:dyDescent="0.15"/>
  <cols>
    <col min="1" max="1" width="5.625" style="1" customWidth="1"/>
    <col min="2" max="2" width="14.12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80" t="s">
        <v>110</v>
      </c>
      <c r="B4" s="62" t="s">
        <v>102</v>
      </c>
      <c r="C4" s="134"/>
      <c r="D4" s="135"/>
      <c r="E4" s="13" t="s">
        <v>27</v>
      </c>
      <c r="F4" s="13" t="s">
        <v>32</v>
      </c>
      <c r="G4" s="139" t="str">
        <f>参加組数一覧!E8</f>
        <v>000-00000000</v>
      </c>
      <c r="H4" s="139"/>
      <c r="I4" s="140"/>
    </row>
    <row r="5" spans="1:11" ht="9" customHeight="1" x14ac:dyDescent="0.15">
      <c r="A5" s="31"/>
      <c r="B5" s="31"/>
      <c r="C5" s="31"/>
      <c r="D5" s="31"/>
      <c r="E5" s="33"/>
      <c r="F5" s="33"/>
      <c r="G5" s="31"/>
      <c r="H5" s="31"/>
      <c r="I5" s="31"/>
    </row>
    <row r="6" spans="1:11" ht="18.95" customHeight="1" x14ac:dyDescent="0.15">
      <c r="A6" s="63" t="s">
        <v>16</v>
      </c>
      <c r="B6" s="136" t="s">
        <v>109</v>
      </c>
      <c r="C6" s="136" t="s">
        <v>20</v>
      </c>
      <c r="D6" s="136" t="s">
        <v>21</v>
      </c>
      <c r="E6" s="136" t="s">
        <v>22</v>
      </c>
      <c r="F6" s="141" t="s">
        <v>23</v>
      </c>
      <c r="G6" s="136" t="s">
        <v>30</v>
      </c>
      <c r="H6" s="64" t="s">
        <v>24</v>
      </c>
      <c r="I6" s="141" t="s">
        <v>13</v>
      </c>
    </row>
    <row r="7" spans="1:11" ht="18.95" customHeight="1" x14ac:dyDescent="0.15">
      <c r="A7" s="64"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J63" s="93" t="str">
        <f>IF($G63="","",VLOOKUP($G63,data!$A$2:$V$29936,19,FALSE))</f>
        <v/>
      </c>
      <c r="K63" s="23" t="str">
        <f>IF($G63="","",VLOOKUP($G63,data!$A$2:$V$29936,22,FALSE))</f>
        <v/>
      </c>
    </row>
    <row r="64" spans="2:11" ht="18.95" customHeight="1" x14ac:dyDescent="0.15">
      <c r="J64" s="93" t="str">
        <f>IF($G64="","",VLOOKUP($G64,data!$A$2:$V$29936,19,FALSE))</f>
        <v/>
      </c>
      <c r="K64" s="23" t="str">
        <f>IF($G64="","",VLOOKUP($G64,data!$A$2:$V$29936,22,FALSE))</f>
        <v/>
      </c>
    </row>
    <row r="65" spans="10:11" ht="18.95" customHeight="1" x14ac:dyDescent="0.15">
      <c r="J65" s="93" t="str">
        <f>IF($G65="","",VLOOKUP($G65,data!$A$2:$V$29936,19,FALSE))</f>
        <v/>
      </c>
      <c r="K65" s="23" t="str">
        <f>IF($G65="","",VLOOKUP($G65,data!$A$2:$V$29936,22,FALSE))</f>
        <v/>
      </c>
    </row>
    <row r="66" spans="10:11" ht="18.95" customHeight="1" x14ac:dyDescent="0.15">
      <c r="J66" s="93" t="str">
        <f>IF($G66="","",VLOOKUP($G66,data!$A$2:$V$29936,19,FALSE))</f>
        <v/>
      </c>
      <c r="K66" s="23" t="str">
        <f>IF($G66="","",VLOOKUP($G66,data!$A$2:$V$29936,22,FALSE))</f>
        <v/>
      </c>
    </row>
    <row r="67" spans="10:11" ht="18.95" customHeight="1" x14ac:dyDescent="0.15">
      <c r="J67" s="93" t="str">
        <f>IF($G67="","",VLOOKUP($G67,data!$A$2:$V$29936,19,FALSE))</f>
        <v/>
      </c>
      <c r="K67" s="23" t="str">
        <f>IF($G67="","",VLOOKUP($G67,data!$A$2:$V$29936,22,FALSE))</f>
        <v/>
      </c>
    </row>
    <row r="68" spans="10:11" ht="18.95" customHeight="1" x14ac:dyDescent="0.15">
      <c r="J68" s="93" t="str">
        <f>IF($G68="","",VLOOKUP($G68,data!$A$2:$V$29936,19,FALSE))</f>
        <v/>
      </c>
      <c r="K68" s="23" t="str">
        <f>IF($G68="","",VLOOKUP($G68,data!$A$2:$V$29936,22,FALSE))</f>
        <v/>
      </c>
    </row>
    <row r="69" spans="10:11" ht="18.95" customHeight="1" x14ac:dyDescent="0.15">
      <c r="J69" s="93" t="str">
        <f>IF($G69="","",VLOOKUP($G69,data!$A$2:$V$29936,19,FALSE))</f>
        <v/>
      </c>
      <c r="K69" s="23" t="str">
        <f>IF($G69="","",VLOOKUP($G69,data!$A$2:$V$29936,22,FALSE))</f>
        <v/>
      </c>
    </row>
    <row r="70" spans="10:11" ht="18.95" customHeight="1" x14ac:dyDescent="0.15">
      <c r="J70" s="93" t="str">
        <f>IF($G70="","",VLOOKUP($G70,data!$A$2:$V$29936,19,FALSE))</f>
        <v/>
      </c>
      <c r="K70" s="23" t="str">
        <f>IF($G70="","",VLOOKUP($G70,data!$A$2:$V$29936,22,FALSE))</f>
        <v/>
      </c>
    </row>
    <row r="71" spans="10:11" ht="18.95" customHeight="1" x14ac:dyDescent="0.15">
      <c r="J71" s="93" t="str">
        <f>IF($G71="","",VLOOKUP($G71,data!$A$2:$V$29936,19,FALSE))</f>
        <v/>
      </c>
      <c r="K71" s="23" t="str">
        <f>IF($G71="","",VLOOKUP($G71,data!$A$2:$V$29936,22,FALSE))</f>
        <v/>
      </c>
    </row>
    <row r="72" spans="10:11" ht="18.95" customHeight="1" x14ac:dyDescent="0.15">
      <c r="J72" s="93" t="str">
        <f>IF($G72="","",VLOOKUP($G72,data!$A$2:$V$29936,19,FALSE))</f>
        <v/>
      </c>
      <c r="K72" s="23" t="str">
        <f>IF($G72="","",VLOOKUP($G72,data!$A$2:$V$29936,22,FALSE))</f>
        <v/>
      </c>
    </row>
    <row r="73" spans="10:11" ht="18.95" customHeight="1" x14ac:dyDescent="0.15">
      <c r="J73" s="93" t="str">
        <f>IF($G73="","",VLOOKUP($G73,data!$A$2:$V$29936,19,FALSE))</f>
        <v/>
      </c>
      <c r="K73" s="23" t="str">
        <f>IF($G73="","",VLOOKUP($G73,data!$A$2:$V$29936,22,FALSE))</f>
        <v/>
      </c>
    </row>
    <row r="74" spans="10:11" ht="18.95" customHeight="1" x14ac:dyDescent="0.15">
      <c r="J74" s="93" t="str">
        <f>IF($G74="","",VLOOKUP($G74,data!$A$2:$V$29936,19,FALSE))</f>
        <v/>
      </c>
      <c r="K74" s="23" t="str">
        <f>IF($G74="","",VLOOKUP($G74,data!$A$2:$V$29936,22,FALSE))</f>
        <v/>
      </c>
    </row>
    <row r="75" spans="10:11" ht="18.95" customHeight="1" x14ac:dyDescent="0.15">
      <c r="J75" s="93" t="str">
        <f>IF($G75="","",VLOOKUP($G75,data!$A$2:$V$29936,19,FALSE))</f>
        <v/>
      </c>
      <c r="K75" s="23" t="str">
        <f>IF($G75="","",VLOOKUP($G75,data!$A$2:$V$29936,22,FALSE))</f>
        <v/>
      </c>
    </row>
    <row r="76" spans="10:11" ht="18.95" customHeight="1" x14ac:dyDescent="0.15">
      <c r="J76" s="93" t="str">
        <f>IF($G76="","",VLOOKUP($G76,data!$A$2:$V$29936,19,FALSE))</f>
        <v/>
      </c>
      <c r="K76" s="23" t="str">
        <f>IF($G76="","",VLOOKUP($G76,data!$A$2:$V$29936,22,FALSE))</f>
        <v/>
      </c>
    </row>
    <row r="77" spans="10: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0" priority="1" stopIfTrue="1" operator="lessThan">
      <formula>80</formula>
    </cfRule>
  </conditionalFormatting>
  <printOptions horizontalCentered="1"/>
  <pageMargins left="0.78740157480314965" right="0.78740157480314965" top="0.98425196850393704" bottom="0.98425196850393704" header="0.51181102362204722" footer="0.51181102362204722"/>
  <pageSetup paperSize="9" scale="97" orientation="portrait" horizontalDpi="4294967292"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4A40B-1F10-499C-B54C-CE72B840BA7C}">
  <dimension ref="A1:Y18150"/>
  <sheetViews>
    <sheetView workbookViewId="0">
      <selection activeCell="E14" sqref="E14"/>
    </sheetView>
  </sheetViews>
  <sheetFormatPr defaultRowHeight="13.5" x14ac:dyDescent="0.15"/>
  <cols>
    <col min="1" max="1" width="9.5" bestFit="1" customWidth="1"/>
    <col min="2" max="2" width="7.75" customWidth="1"/>
    <col min="3" max="3" width="10.875" style="36" customWidth="1"/>
    <col min="5" max="5" width="9.625" customWidth="1"/>
    <col min="6" max="6" width="6.125" customWidth="1"/>
    <col min="7" max="7" width="11.625" style="35" bestFit="1" customWidth="1"/>
    <col min="9" max="9" width="18.75" customWidth="1"/>
    <col min="11" max="11" width="11.625" style="35" bestFit="1" customWidth="1"/>
    <col min="12" max="12" width="14.5" style="35" customWidth="1"/>
    <col min="18" max="18" width="11.625" style="35" bestFit="1" customWidth="1"/>
    <col min="21" max="21" width="11.625" style="35" bestFit="1" customWidth="1"/>
    <col min="22" max="22" width="10.5" style="35" bestFit="1" customWidth="1"/>
    <col min="23" max="23" width="11.625" style="35" bestFit="1" customWidth="1"/>
  </cols>
  <sheetData>
    <row r="1" spans="1:25" x14ac:dyDescent="0.15">
      <c r="A1" s="21" t="s">
        <v>40</v>
      </c>
      <c r="B1" t="s">
        <v>41</v>
      </c>
      <c r="C1" s="36" t="s">
        <v>42</v>
      </c>
      <c r="D1" s="21" t="s">
        <v>43</v>
      </c>
      <c r="E1" s="21" t="s">
        <v>44</v>
      </c>
      <c r="F1" s="21" t="s">
        <v>45</v>
      </c>
      <c r="G1" s="22" t="s">
        <v>46</v>
      </c>
      <c r="H1" s="21" t="s">
        <v>38</v>
      </c>
      <c r="I1" s="21" t="s">
        <v>39</v>
      </c>
      <c r="J1" s="21" t="s">
        <v>74</v>
      </c>
      <c r="K1" s="22" t="s">
        <v>75</v>
      </c>
      <c r="L1" s="22" t="s">
        <v>76</v>
      </c>
      <c r="M1" s="21" t="s">
        <v>77</v>
      </c>
      <c r="N1" s="21" t="s">
        <v>78</v>
      </c>
      <c r="O1" t="s">
        <v>79</v>
      </c>
      <c r="P1" t="s">
        <v>80</v>
      </c>
      <c r="Q1" t="s">
        <v>81</v>
      </c>
      <c r="R1" s="35" t="s">
        <v>82</v>
      </c>
      <c r="S1" t="s">
        <v>83</v>
      </c>
      <c r="T1" t="s">
        <v>84</v>
      </c>
      <c r="U1" s="35" t="s">
        <v>85</v>
      </c>
      <c r="V1" s="35" t="s">
        <v>86</v>
      </c>
      <c r="W1" s="35" t="s">
        <v>87</v>
      </c>
      <c r="X1" t="s">
        <v>88</v>
      </c>
      <c r="Y1" t="s">
        <v>89</v>
      </c>
    </row>
    <row r="2" spans="1:25" x14ac:dyDescent="0.15">
      <c r="D2" s="21"/>
      <c r="E2" s="21"/>
      <c r="F2" s="21"/>
      <c r="G2" s="22"/>
      <c r="H2" s="21"/>
      <c r="I2" s="21"/>
      <c r="J2" s="21"/>
      <c r="K2" s="22"/>
      <c r="L2" s="22"/>
      <c r="M2" s="21"/>
      <c r="N2" s="22"/>
    </row>
    <row r="3" spans="1:25" x14ac:dyDescent="0.15">
      <c r="D3" s="21"/>
      <c r="E3" s="21"/>
      <c r="F3" s="21"/>
      <c r="G3" s="22"/>
      <c r="H3" s="21"/>
      <c r="I3" s="21"/>
      <c r="J3" s="21"/>
      <c r="K3" s="22"/>
      <c r="L3" s="22"/>
      <c r="M3" s="21"/>
      <c r="N3" s="22"/>
    </row>
    <row r="4" spans="1:25" x14ac:dyDescent="0.15">
      <c r="D4" s="21"/>
      <c r="E4" s="21"/>
      <c r="F4" s="21"/>
      <c r="G4" s="22"/>
      <c r="H4" s="21"/>
      <c r="I4" s="21"/>
      <c r="J4" s="21"/>
      <c r="K4" s="22"/>
      <c r="L4" s="22"/>
      <c r="M4" s="21"/>
      <c r="N4" s="22"/>
    </row>
    <row r="5" spans="1:25" x14ac:dyDescent="0.15">
      <c r="D5" s="21"/>
      <c r="E5" s="21"/>
      <c r="F5" s="21"/>
      <c r="G5" s="22"/>
      <c r="H5" s="21"/>
      <c r="I5" s="21"/>
      <c r="J5" s="21"/>
      <c r="K5" s="22"/>
      <c r="L5" s="22"/>
      <c r="M5" s="21"/>
      <c r="N5" s="22"/>
    </row>
    <row r="6" spans="1:25" x14ac:dyDescent="0.15">
      <c r="D6" s="21"/>
      <c r="E6" s="21"/>
      <c r="F6" s="21"/>
      <c r="G6" s="22"/>
      <c r="H6" s="21"/>
      <c r="I6" s="21"/>
      <c r="J6" s="21"/>
      <c r="K6" s="22"/>
      <c r="L6" s="22"/>
      <c r="M6" s="21"/>
      <c r="N6" s="22"/>
    </row>
    <row r="7" spans="1:25" x14ac:dyDescent="0.15">
      <c r="D7" s="21"/>
      <c r="E7" s="21"/>
      <c r="F7" s="21"/>
      <c r="G7" s="22"/>
      <c r="H7" s="21"/>
      <c r="I7" s="21"/>
      <c r="J7" s="21"/>
      <c r="K7" s="22"/>
      <c r="L7" s="22"/>
      <c r="M7" s="21"/>
      <c r="N7" s="22"/>
    </row>
    <row r="8" spans="1:25" x14ac:dyDescent="0.15">
      <c r="D8" s="21"/>
      <c r="E8" s="21"/>
      <c r="F8" s="21"/>
      <c r="G8" s="22"/>
      <c r="H8" s="21"/>
      <c r="I8" s="21"/>
      <c r="J8" s="21"/>
      <c r="K8" s="22"/>
      <c r="L8" s="22"/>
      <c r="M8" s="21"/>
      <c r="N8" s="22"/>
    </row>
    <row r="9" spans="1:25" x14ac:dyDescent="0.15">
      <c r="D9" s="21"/>
      <c r="E9" s="21"/>
      <c r="F9" s="21"/>
      <c r="G9" s="22"/>
      <c r="H9" s="21"/>
      <c r="I9" s="21"/>
      <c r="J9" s="21"/>
      <c r="K9" s="22"/>
      <c r="L9" s="22"/>
      <c r="M9" s="21"/>
      <c r="N9" s="22"/>
    </row>
    <row r="10" spans="1:25" x14ac:dyDescent="0.15">
      <c r="D10" s="21"/>
      <c r="E10" s="21"/>
      <c r="F10" s="21"/>
      <c r="G10" s="22"/>
      <c r="H10" s="21"/>
      <c r="I10" s="21"/>
      <c r="J10" s="21"/>
      <c r="K10" s="22"/>
      <c r="L10" s="22"/>
      <c r="M10" s="21"/>
      <c r="N10" s="22"/>
    </row>
    <row r="11" spans="1:25" x14ac:dyDescent="0.15">
      <c r="D11" s="21"/>
      <c r="E11" s="21"/>
      <c r="F11" s="21"/>
      <c r="G11" s="22"/>
      <c r="H11" s="21"/>
      <c r="I11" s="21"/>
      <c r="J11" s="21"/>
      <c r="K11" s="22"/>
      <c r="L11" s="22"/>
      <c r="M11" s="21"/>
      <c r="N11" s="22"/>
    </row>
    <row r="12" spans="1:25" x14ac:dyDescent="0.15">
      <c r="D12" s="21"/>
      <c r="E12" s="21"/>
      <c r="F12" s="21"/>
      <c r="G12" s="22"/>
      <c r="H12" s="21"/>
      <c r="I12" s="21"/>
      <c r="J12" s="21"/>
      <c r="K12" s="22"/>
      <c r="L12" s="22"/>
      <c r="M12" s="21"/>
      <c r="N12" s="22"/>
    </row>
    <row r="13" spans="1:25" x14ac:dyDescent="0.15">
      <c r="D13" s="21"/>
      <c r="E13" s="21"/>
      <c r="F13" s="21"/>
      <c r="G13" s="22"/>
      <c r="H13" s="21"/>
      <c r="I13" s="21"/>
      <c r="J13" s="21"/>
      <c r="K13" s="22"/>
      <c r="L13" s="22"/>
      <c r="M13" s="21"/>
      <c r="N13" s="22"/>
    </row>
    <row r="14" spans="1:25" x14ac:dyDescent="0.15">
      <c r="D14" s="21"/>
      <c r="E14" s="21"/>
      <c r="F14" s="21"/>
      <c r="G14" s="22"/>
      <c r="H14" s="21"/>
      <c r="I14" s="21"/>
      <c r="J14" s="21"/>
      <c r="K14" s="22"/>
      <c r="L14" s="22"/>
      <c r="M14" s="21"/>
      <c r="N14" s="22"/>
    </row>
    <row r="15" spans="1:25" x14ac:dyDescent="0.15">
      <c r="D15" s="21"/>
      <c r="E15" s="21"/>
      <c r="F15" s="21"/>
      <c r="G15" s="22"/>
      <c r="H15" s="21"/>
      <c r="I15" s="21"/>
      <c r="J15" s="21"/>
      <c r="K15" s="22"/>
      <c r="L15" s="22"/>
      <c r="M15" s="21"/>
      <c r="N15" s="22"/>
    </row>
    <row r="16" spans="1:25" x14ac:dyDescent="0.15">
      <c r="D16" s="21"/>
      <c r="E16" s="21"/>
      <c r="F16" s="21"/>
      <c r="G16" s="22"/>
      <c r="H16" s="21"/>
      <c r="I16" s="21"/>
      <c r="J16" s="21"/>
      <c r="K16" s="22"/>
      <c r="L16" s="22"/>
      <c r="M16" s="21"/>
      <c r="N16" s="22"/>
    </row>
    <row r="17" spans="4:14" x14ac:dyDescent="0.15">
      <c r="D17" s="21"/>
      <c r="E17" s="21"/>
      <c r="F17" s="21"/>
      <c r="G17" s="22"/>
      <c r="H17" s="21"/>
      <c r="I17" s="21"/>
      <c r="J17" s="21"/>
      <c r="K17" s="22"/>
      <c r="L17" s="22"/>
      <c r="M17" s="21"/>
      <c r="N17" s="22"/>
    </row>
    <row r="18" spans="4:14" x14ac:dyDescent="0.15">
      <c r="D18" s="21"/>
      <c r="E18" s="21"/>
      <c r="F18" s="21"/>
      <c r="G18" s="22"/>
      <c r="H18" s="21"/>
      <c r="I18" s="21"/>
      <c r="J18" s="21"/>
      <c r="K18" s="22"/>
      <c r="L18" s="22"/>
      <c r="M18" s="21"/>
      <c r="N18" s="22"/>
    </row>
    <row r="19" spans="4:14" x14ac:dyDescent="0.15">
      <c r="D19" s="21"/>
      <c r="E19" s="21"/>
      <c r="F19" s="21"/>
      <c r="G19" s="22"/>
      <c r="H19" s="21"/>
      <c r="I19" s="21"/>
      <c r="J19" s="21"/>
      <c r="K19" s="22"/>
      <c r="L19" s="22"/>
      <c r="M19" s="21"/>
      <c r="N19" s="22"/>
    </row>
    <row r="20" spans="4:14" x14ac:dyDescent="0.15">
      <c r="D20" s="21"/>
      <c r="E20" s="21"/>
      <c r="F20" s="21"/>
      <c r="G20" s="22"/>
      <c r="H20" s="21"/>
      <c r="I20" s="21"/>
      <c r="J20" s="21"/>
      <c r="K20" s="22"/>
      <c r="L20" s="22"/>
      <c r="M20" s="21"/>
      <c r="N20" s="22"/>
    </row>
    <row r="21" spans="4:14" x14ac:dyDescent="0.15">
      <c r="D21" s="21"/>
      <c r="E21" s="21"/>
      <c r="F21" s="21"/>
      <c r="G21" s="22"/>
      <c r="H21" s="21"/>
      <c r="I21" s="21"/>
      <c r="J21" s="21"/>
      <c r="K21" s="22"/>
      <c r="L21" s="22"/>
      <c r="M21" s="21"/>
      <c r="N21" s="22"/>
    </row>
    <row r="22" spans="4:14" x14ac:dyDescent="0.15">
      <c r="D22" s="21"/>
      <c r="E22" s="21"/>
      <c r="F22" s="21"/>
      <c r="G22" s="22"/>
      <c r="H22" s="21"/>
      <c r="I22" s="21"/>
      <c r="J22" s="21"/>
      <c r="K22" s="22"/>
      <c r="L22" s="22"/>
      <c r="M22" s="21"/>
      <c r="N22" s="22"/>
    </row>
    <row r="23" spans="4:14" x14ac:dyDescent="0.15">
      <c r="D23" s="21"/>
      <c r="E23" s="21"/>
      <c r="F23" s="21"/>
      <c r="G23" s="22"/>
      <c r="H23" s="21"/>
      <c r="I23" s="21"/>
      <c r="J23" s="21"/>
      <c r="K23" s="22"/>
      <c r="L23" s="22"/>
      <c r="M23" s="21"/>
      <c r="N23" s="22"/>
    </row>
    <row r="24" spans="4:14" x14ac:dyDescent="0.15">
      <c r="D24" s="21"/>
      <c r="E24" s="21"/>
      <c r="F24" s="21"/>
      <c r="G24" s="22"/>
      <c r="H24" s="21"/>
      <c r="I24" s="21"/>
      <c r="J24" s="21"/>
      <c r="K24" s="22"/>
      <c r="L24" s="22"/>
      <c r="M24" s="21"/>
      <c r="N24" s="22"/>
    </row>
    <row r="25" spans="4:14" x14ac:dyDescent="0.15">
      <c r="D25" s="21"/>
      <c r="E25" s="21"/>
      <c r="F25" s="21"/>
      <c r="G25" s="22"/>
      <c r="H25" s="21"/>
      <c r="I25" s="21"/>
      <c r="J25" s="21"/>
      <c r="K25" s="22"/>
      <c r="L25" s="22"/>
      <c r="M25" s="21"/>
      <c r="N25" s="22"/>
    </row>
    <row r="26" spans="4:14" x14ac:dyDescent="0.15">
      <c r="D26" s="21"/>
      <c r="E26" s="21"/>
      <c r="F26" s="21"/>
      <c r="G26" s="22"/>
      <c r="H26" s="21"/>
      <c r="I26" s="21"/>
      <c r="J26" s="21"/>
      <c r="K26" s="22"/>
      <c r="L26" s="22"/>
      <c r="M26" s="21"/>
      <c r="N26" s="22"/>
    </row>
    <row r="27" spans="4:14" x14ac:dyDescent="0.15">
      <c r="D27" s="21"/>
      <c r="E27" s="21"/>
      <c r="F27" s="21"/>
      <c r="G27" s="22"/>
      <c r="H27" s="21"/>
      <c r="I27" s="21"/>
      <c r="J27" s="21"/>
      <c r="K27" s="22"/>
      <c r="L27" s="22"/>
      <c r="M27" s="21"/>
      <c r="N27" s="22"/>
    </row>
    <row r="28" spans="4:14" x14ac:dyDescent="0.15">
      <c r="D28" s="21"/>
      <c r="E28" s="21"/>
      <c r="F28" s="21"/>
      <c r="G28" s="22"/>
      <c r="H28" s="21"/>
      <c r="I28" s="21"/>
      <c r="J28" s="21"/>
      <c r="K28" s="22"/>
      <c r="L28" s="22"/>
      <c r="M28" s="21"/>
      <c r="N28" s="22"/>
    </row>
    <row r="29" spans="4:14" x14ac:dyDescent="0.15">
      <c r="D29" s="21"/>
      <c r="E29" s="21"/>
      <c r="F29" s="21"/>
      <c r="G29" s="22"/>
      <c r="H29" s="21"/>
      <c r="I29" s="21"/>
      <c r="J29" s="21"/>
      <c r="K29" s="22"/>
      <c r="L29" s="22"/>
      <c r="M29" s="21"/>
      <c r="N29" s="22"/>
    </row>
    <row r="30" spans="4:14" x14ac:dyDescent="0.15">
      <c r="D30" s="21"/>
      <c r="E30" s="21"/>
      <c r="F30" s="21"/>
      <c r="G30" s="22"/>
      <c r="H30" s="21"/>
      <c r="I30" s="21"/>
      <c r="J30" s="21"/>
      <c r="K30" s="22"/>
      <c r="L30" s="22"/>
      <c r="M30" s="21"/>
      <c r="N30" s="22"/>
    </row>
    <row r="31" spans="4:14" x14ac:dyDescent="0.15">
      <c r="D31" s="21"/>
      <c r="E31" s="21"/>
      <c r="F31" s="21"/>
      <c r="G31" s="22"/>
      <c r="H31" s="21"/>
      <c r="I31" s="21"/>
      <c r="J31" s="21"/>
      <c r="K31" s="22"/>
      <c r="L31" s="22"/>
      <c r="M31" s="21"/>
      <c r="N31" s="22"/>
    </row>
    <row r="32" spans="4:14" x14ac:dyDescent="0.15">
      <c r="D32" s="21"/>
      <c r="E32" s="21"/>
      <c r="F32" s="21"/>
      <c r="G32" s="22"/>
      <c r="H32" s="21"/>
      <c r="I32" s="21"/>
      <c r="J32" s="21"/>
      <c r="K32" s="22"/>
      <c r="L32" s="22"/>
      <c r="M32" s="21"/>
      <c r="N32" s="22"/>
    </row>
    <row r="33" spans="4:14" x14ac:dyDescent="0.15">
      <c r="D33" s="21"/>
      <c r="E33" s="21"/>
      <c r="F33" s="21"/>
      <c r="G33" s="22"/>
      <c r="H33" s="21"/>
      <c r="I33" s="21"/>
      <c r="J33" s="21"/>
      <c r="K33" s="22"/>
      <c r="L33" s="22"/>
      <c r="M33" s="21"/>
      <c r="N33" s="22"/>
    </row>
    <row r="34" spans="4:14" x14ac:dyDescent="0.15">
      <c r="D34" s="21"/>
      <c r="E34" s="21"/>
      <c r="F34" s="21"/>
      <c r="G34" s="22"/>
      <c r="H34" s="21"/>
      <c r="I34" s="21"/>
      <c r="J34" s="21"/>
      <c r="K34" s="22"/>
      <c r="L34" s="22"/>
      <c r="M34" s="21"/>
      <c r="N34" s="22"/>
    </row>
    <row r="35" spans="4:14" x14ac:dyDescent="0.15">
      <c r="D35" s="21"/>
      <c r="E35" s="21"/>
      <c r="F35" s="21"/>
      <c r="G35" s="22"/>
      <c r="H35" s="21"/>
      <c r="I35" s="21"/>
      <c r="J35" s="21"/>
      <c r="K35" s="22"/>
      <c r="L35" s="22"/>
      <c r="M35" s="21"/>
      <c r="N35" s="22"/>
    </row>
    <row r="36" spans="4:14" x14ac:dyDescent="0.15">
      <c r="D36" s="21"/>
      <c r="E36" s="21"/>
      <c r="F36" s="21"/>
      <c r="G36" s="22"/>
      <c r="H36" s="21"/>
      <c r="I36" s="21"/>
      <c r="J36" s="21"/>
      <c r="K36" s="22"/>
      <c r="L36" s="22"/>
      <c r="M36" s="21"/>
      <c r="N36" s="22"/>
    </row>
    <row r="37" spans="4:14" x14ac:dyDescent="0.15">
      <c r="D37" s="21"/>
      <c r="E37" s="21"/>
      <c r="F37" s="21"/>
      <c r="G37" s="22"/>
      <c r="H37" s="21"/>
      <c r="I37" s="21"/>
      <c r="J37" s="21"/>
      <c r="K37" s="22"/>
      <c r="L37" s="22"/>
      <c r="M37" s="21"/>
      <c r="N37" s="22"/>
    </row>
    <row r="38" spans="4:14" x14ac:dyDescent="0.15">
      <c r="D38" s="21"/>
      <c r="E38" s="21"/>
      <c r="F38" s="21"/>
      <c r="G38" s="22"/>
      <c r="H38" s="21"/>
      <c r="I38" s="21"/>
      <c r="J38" s="21"/>
      <c r="K38" s="22"/>
      <c r="L38" s="22"/>
      <c r="M38" s="21"/>
      <c r="N38" s="22"/>
    </row>
    <row r="39" spans="4:14" x14ac:dyDescent="0.15">
      <c r="D39" s="21"/>
      <c r="E39" s="21"/>
      <c r="F39" s="21"/>
      <c r="G39" s="22"/>
      <c r="H39" s="21"/>
      <c r="I39" s="21"/>
      <c r="J39" s="21"/>
      <c r="K39" s="22"/>
      <c r="L39" s="22"/>
      <c r="M39" s="21"/>
      <c r="N39" s="22"/>
    </row>
    <row r="40" spans="4:14" x14ac:dyDescent="0.15">
      <c r="D40" s="21"/>
      <c r="E40" s="21"/>
      <c r="F40" s="21"/>
      <c r="G40" s="22"/>
      <c r="H40" s="21"/>
      <c r="I40" s="21"/>
      <c r="J40" s="21"/>
      <c r="K40" s="22"/>
      <c r="L40" s="22"/>
      <c r="M40" s="21"/>
      <c r="N40" s="22"/>
    </row>
    <row r="41" spans="4:14" x14ac:dyDescent="0.15">
      <c r="D41" s="21"/>
      <c r="E41" s="21"/>
      <c r="F41" s="21"/>
      <c r="G41" s="22"/>
      <c r="H41" s="21"/>
      <c r="I41" s="21"/>
      <c r="J41" s="21"/>
      <c r="K41" s="22"/>
      <c r="L41" s="22"/>
      <c r="M41" s="21"/>
      <c r="N41" s="22"/>
    </row>
    <row r="42" spans="4:14" x14ac:dyDescent="0.15">
      <c r="D42" s="21"/>
      <c r="E42" s="21"/>
      <c r="F42" s="21"/>
      <c r="G42" s="22"/>
      <c r="H42" s="21"/>
      <c r="I42" s="21"/>
      <c r="J42" s="21"/>
      <c r="K42" s="22"/>
      <c r="L42" s="22"/>
      <c r="M42" s="21"/>
      <c r="N42" s="22"/>
    </row>
    <row r="43" spans="4:14" x14ac:dyDescent="0.15">
      <c r="D43" s="21"/>
      <c r="E43" s="21"/>
      <c r="F43" s="21"/>
      <c r="G43" s="22"/>
      <c r="H43" s="21"/>
      <c r="I43" s="21"/>
      <c r="J43" s="21"/>
      <c r="K43" s="22"/>
      <c r="L43" s="22"/>
      <c r="M43" s="21"/>
      <c r="N43" s="22"/>
    </row>
    <row r="44" spans="4:14" x14ac:dyDescent="0.15">
      <c r="D44" s="21"/>
      <c r="E44" s="21"/>
      <c r="F44" s="21"/>
      <c r="G44" s="22"/>
      <c r="H44" s="21"/>
      <c r="I44" s="21"/>
      <c r="J44" s="21"/>
      <c r="K44" s="22"/>
      <c r="L44" s="22"/>
      <c r="M44" s="21"/>
      <c r="N44" s="22"/>
    </row>
    <row r="45" spans="4:14" x14ac:dyDescent="0.15">
      <c r="D45" s="21"/>
      <c r="E45" s="21"/>
      <c r="F45" s="21"/>
      <c r="G45" s="22"/>
      <c r="H45" s="21"/>
      <c r="I45" s="21"/>
      <c r="J45" s="21"/>
      <c r="K45" s="22"/>
      <c r="L45" s="22"/>
      <c r="M45" s="21"/>
      <c r="N45" s="22"/>
    </row>
    <row r="46" spans="4:14" x14ac:dyDescent="0.15">
      <c r="D46" s="21"/>
      <c r="E46" s="21"/>
      <c r="F46" s="21"/>
      <c r="G46" s="22"/>
      <c r="H46" s="21"/>
      <c r="I46" s="21"/>
      <c r="J46" s="21"/>
      <c r="K46" s="22"/>
      <c r="L46" s="22"/>
      <c r="M46" s="21"/>
      <c r="N46" s="22"/>
    </row>
    <row r="47" spans="4:14" x14ac:dyDescent="0.15">
      <c r="D47" s="21"/>
      <c r="E47" s="21"/>
      <c r="F47" s="21"/>
      <c r="G47" s="22"/>
      <c r="H47" s="21"/>
      <c r="I47" s="21"/>
      <c r="J47" s="21"/>
      <c r="K47" s="22"/>
      <c r="L47" s="22"/>
      <c r="M47" s="21"/>
      <c r="N47" s="22"/>
    </row>
    <row r="48" spans="4:14" x14ac:dyDescent="0.15">
      <c r="D48" s="21"/>
      <c r="E48" s="21"/>
      <c r="F48" s="21"/>
      <c r="G48" s="22"/>
      <c r="H48" s="21"/>
      <c r="I48" s="21"/>
      <c r="J48" s="21"/>
      <c r="K48" s="22"/>
      <c r="L48" s="22"/>
      <c r="M48" s="21"/>
      <c r="N48" s="22"/>
    </row>
    <row r="49" spans="4:14" x14ac:dyDescent="0.15">
      <c r="D49" s="21"/>
      <c r="E49" s="21"/>
      <c r="F49" s="21"/>
      <c r="G49" s="22"/>
      <c r="H49" s="21"/>
      <c r="I49" s="21"/>
      <c r="J49" s="21"/>
      <c r="K49" s="22"/>
      <c r="L49" s="22"/>
      <c r="M49" s="21"/>
      <c r="N49" s="22"/>
    </row>
    <row r="50" spans="4:14" x14ac:dyDescent="0.15">
      <c r="D50" s="21"/>
      <c r="E50" s="21"/>
      <c r="F50" s="21"/>
      <c r="G50" s="22"/>
      <c r="H50" s="21"/>
      <c r="I50" s="21"/>
      <c r="J50" s="21"/>
      <c r="K50" s="22"/>
      <c r="L50" s="22"/>
      <c r="M50" s="21"/>
      <c r="N50" s="22"/>
    </row>
    <row r="51" spans="4:14" x14ac:dyDescent="0.15">
      <c r="D51" s="21"/>
      <c r="E51" s="21"/>
      <c r="F51" s="21"/>
      <c r="G51" s="22"/>
      <c r="H51" s="21"/>
      <c r="I51" s="21"/>
      <c r="J51" s="21"/>
      <c r="K51" s="22"/>
      <c r="L51" s="22"/>
      <c r="M51" s="21"/>
      <c r="N51" s="22"/>
    </row>
    <row r="52" spans="4:14" x14ac:dyDescent="0.15">
      <c r="D52" s="21"/>
      <c r="E52" s="21"/>
      <c r="F52" s="21"/>
      <c r="G52" s="22"/>
      <c r="H52" s="21"/>
      <c r="I52" s="21"/>
      <c r="J52" s="21"/>
      <c r="K52" s="22"/>
      <c r="L52" s="22"/>
      <c r="M52" s="21"/>
      <c r="N52" s="22"/>
    </row>
    <row r="53" spans="4:14" x14ac:dyDescent="0.15">
      <c r="D53" s="21"/>
      <c r="E53" s="21"/>
      <c r="F53" s="21"/>
      <c r="G53" s="22"/>
      <c r="H53" s="21"/>
      <c r="I53" s="21"/>
      <c r="J53" s="21"/>
      <c r="K53" s="22"/>
      <c r="L53" s="22"/>
      <c r="M53" s="21"/>
      <c r="N53" s="22"/>
    </row>
    <row r="54" spans="4:14" x14ac:dyDescent="0.15">
      <c r="D54" s="21"/>
      <c r="E54" s="21"/>
      <c r="F54" s="21"/>
      <c r="G54" s="22"/>
      <c r="H54" s="21"/>
      <c r="I54" s="21"/>
      <c r="J54" s="21"/>
      <c r="K54" s="22"/>
      <c r="L54" s="22"/>
      <c r="M54" s="21"/>
      <c r="N54" s="22"/>
    </row>
    <row r="55" spans="4:14" x14ac:dyDescent="0.15">
      <c r="D55" s="21"/>
      <c r="E55" s="21"/>
      <c r="F55" s="21"/>
      <c r="G55" s="22"/>
      <c r="H55" s="21"/>
      <c r="I55" s="21"/>
      <c r="J55" s="21"/>
      <c r="K55" s="22"/>
      <c r="L55" s="22"/>
      <c r="M55" s="21"/>
      <c r="N55" s="22"/>
    </row>
    <row r="56" spans="4:14" x14ac:dyDescent="0.15">
      <c r="D56" s="21"/>
      <c r="E56" s="21"/>
      <c r="F56" s="21"/>
      <c r="G56" s="22"/>
      <c r="H56" s="21"/>
      <c r="I56" s="21"/>
      <c r="J56" s="21"/>
      <c r="K56" s="22"/>
      <c r="L56" s="22"/>
      <c r="M56" s="21"/>
      <c r="N56" s="22"/>
    </row>
    <row r="57" spans="4:14" x14ac:dyDescent="0.15">
      <c r="D57" s="21"/>
      <c r="E57" s="21"/>
      <c r="F57" s="21"/>
      <c r="G57" s="22"/>
      <c r="H57" s="21"/>
      <c r="I57" s="21"/>
      <c r="J57" s="21"/>
      <c r="K57" s="22"/>
      <c r="L57" s="22"/>
      <c r="M57" s="21"/>
      <c r="N57" s="22"/>
    </row>
    <row r="58" spans="4:14" x14ac:dyDescent="0.15">
      <c r="D58" s="21"/>
      <c r="E58" s="21"/>
      <c r="F58" s="21"/>
      <c r="G58" s="22"/>
      <c r="H58" s="21"/>
      <c r="I58" s="21"/>
      <c r="J58" s="21"/>
      <c r="K58" s="22"/>
      <c r="L58" s="22"/>
      <c r="M58" s="21"/>
      <c r="N58" s="22"/>
    </row>
    <row r="59" spans="4:14" x14ac:dyDescent="0.15">
      <c r="D59" s="21"/>
      <c r="E59" s="21"/>
      <c r="F59" s="21"/>
      <c r="G59" s="22"/>
      <c r="H59" s="21"/>
      <c r="I59" s="21"/>
      <c r="J59" s="21"/>
      <c r="K59" s="22"/>
      <c r="L59" s="22"/>
      <c r="M59" s="21"/>
      <c r="N59" s="22"/>
    </row>
    <row r="60" spans="4:14" x14ac:dyDescent="0.15">
      <c r="D60" s="21"/>
      <c r="E60" s="21"/>
      <c r="F60" s="21"/>
      <c r="G60" s="22"/>
      <c r="H60" s="21"/>
      <c r="I60" s="21"/>
      <c r="J60" s="21"/>
      <c r="K60" s="22"/>
      <c r="L60" s="22"/>
      <c r="M60" s="21"/>
      <c r="N60" s="22"/>
    </row>
    <row r="61" spans="4:14" x14ac:dyDescent="0.15">
      <c r="D61" s="21"/>
      <c r="E61" s="21"/>
      <c r="F61" s="21"/>
      <c r="G61" s="22"/>
      <c r="H61" s="21"/>
      <c r="I61" s="21"/>
      <c r="J61" s="21"/>
      <c r="K61" s="22"/>
      <c r="L61" s="22"/>
      <c r="M61" s="21"/>
      <c r="N61" s="22"/>
    </row>
    <row r="62" spans="4:14" x14ac:dyDescent="0.15">
      <c r="D62" s="21"/>
      <c r="E62" s="21"/>
      <c r="F62" s="21"/>
      <c r="G62" s="22"/>
      <c r="H62" s="21"/>
      <c r="I62" s="21"/>
      <c r="J62" s="21"/>
      <c r="K62" s="22"/>
      <c r="L62" s="22"/>
      <c r="M62" s="21"/>
      <c r="N62" s="22"/>
    </row>
    <row r="63" spans="4:14" x14ac:dyDescent="0.15">
      <c r="D63" s="21"/>
      <c r="E63" s="21"/>
      <c r="F63" s="21"/>
      <c r="G63" s="22"/>
      <c r="H63" s="21"/>
      <c r="I63" s="21"/>
      <c r="J63" s="21"/>
      <c r="K63" s="22"/>
      <c r="L63" s="22"/>
      <c r="M63" s="21"/>
      <c r="N63" s="22"/>
    </row>
    <row r="64" spans="4:14" x14ac:dyDescent="0.15">
      <c r="D64" s="21"/>
      <c r="E64" s="21"/>
      <c r="F64" s="21"/>
      <c r="G64" s="22"/>
      <c r="H64" s="21"/>
      <c r="I64" s="21"/>
      <c r="J64" s="21"/>
      <c r="K64" s="22"/>
      <c r="L64" s="22"/>
      <c r="M64" s="21"/>
      <c r="N64" s="22"/>
    </row>
    <row r="65" spans="4:14" x14ac:dyDescent="0.15">
      <c r="D65" s="21"/>
      <c r="E65" s="21"/>
      <c r="F65" s="21"/>
      <c r="G65" s="22"/>
      <c r="H65" s="21"/>
      <c r="I65" s="21"/>
      <c r="J65" s="21"/>
      <c r="K65" s="22"/>
      <c r="L65" s="22"/>
      <c r="M65" s="21"/>
      <c r="N65" s="22"/>
    </row>
    <row r="66" spans="4:14" x14ac:dyDescent="0.15">
      <c r="D66" s="21"/>
      <c r="E66" s="21"/>
      <c r="F66" s="21"/>
      <c r="G66" s="22"/>
      <c r="H66" s="21"/>
      <c r="I66" s="21"/>
      <c r="J66" s="21"/>
      <c r="K66" s="22"/>
      <c r="L66" s="22"/>
    </row>
    <row r="67" spans="4:14" x14ac:dyDescent="0.15">
      <c r="D67" s="21"/>
      <c r="E67" s="21"/>
      <c r="F67" s="21"/>
      <c r="G67" s="22"/>
      <c r="H67" s="21"/>
      <c r="I67" s="21"/>
      <c r="J67" s="21"/>
      <c r="K67" s="22"/>
      <c r="L67" s="22"/>
    </row>
    <row r="68" spans="4:14" x14ac:dyDescent="0.15">
      <c r="D68" s="21"/>
      <c r="E68" s="21"/>
      <c r="F68" s="21"/>
      <c r="G68" s="22"/>
      <c r="H68" s="21"/>
      <c r="I68" s="21"/>
      <c r="J68" s="21"/>
      <c r="K68" s="22"/>
      <c r="L68" s="22"/>
    </row>
    <row r="69" spans="4:14" x14ac:dyDescent="0.15">
      <c r="D69" s="21"/>
      <c r="E69" s="21"/>
      <c r="F69" s="21"/>
      <c r="G69" s="22"/>
      <c r="H69" s="21"/>
      <c r="I69" s="21"/>
      <c r="J69" s="21"/>
      <c r="K69" s="22"/>
      <c r="L69" s="22"/>
    </row>
    <row r="70" spans="4:14" x14ac:dyDescent="0.15">
      <c r="D70" s="21"/>
      <c r="E70" s="21"/>
      <c r="F70" s="21"/>
      <c r="G70" s="22"/>
      <c r="H70" s="21"/>
      <c r="I70" s="21"/>
      <c r="J70" s="21"/>
      <c r="K70" s="22"/>
      <c r="L70" s="22"/>
    </row>
    <row r="71" spans="4:14" x14ac:dyDescent="0.15">
      <c r="D71" s="21"/>
      <c r="E71" s="21"/>
      <c r="F71" s="21"/>
      <c r="G71" s="22"/>
      <c r="H71" s="21"/>
      <c r="I71" s="21"/>
      <c r="J71" s="21"/>
      <c r="K71" s="22"/>
      <c r="L71" s="22"/>
    </row>
    <row r="72" spans="4:14" x14ac:dyDescent="0.15">
      <c r="D72" s="21"/>
      <c r="E72" s="21"/>
      <c r="F72" s="21"/>
      <c r="G72" s="22"/>
      <c r="H72" s="21"/>
      <c r="I72" s="21"/>
      <c r="J72" s="21"/>
      <c r="K72" s="22"/>
      <c r="L72" s="22"/>
    </row>
    <row r="73" spans="4:14" x14ac:dyDescent="0.15">
      <c r="D73" s="21"/>
      <c r="E73" s="21"/>
      <c r="F73" s="21"/>
      <c r="G73" s="22"/>
      <c r="H73" s="21"/>
      <c r="I73" s="21"/>
      <c r="J73" s="21"/>
      <c r="K73" s="22"/>
      <c r="L73" s="22"/>
    </row>
    <row r="74" spans="4:14" x14ac:dyDescent="0.15">
      <c r="D74" s="21"/>
      <c r="E74" s="21"/>
      <c r="F74" s="21"/>
      <c r="G74" s="22"/>
      <c r="H74" s="21"/>
      <c r="I74" s="21"/>
      <c r="J74" s="21"/>
      <c r="K74" s="22"/>
      <c r="L74" s="22"/>
    </row>
    <row r="75" spans="4:14" x14ac:dyDescent="0.15">
      <c r="D75" s="21"/>
      <c r="E75" s="21"/>
      <c r="F75" s="21"/>
      <c r="G75" s="22"/>
      <c r="H75" s="21"/>
      <c r="I75" s="21"/>
      <c r="J75" s="21"/>
      <c r="K75" s="22"/>
      <c r="L75" s="22"/>
    </row>
    <row r="76" spans="4:14" x14ac:dyDescent="0.15">
      <c r="D76" s="21"/>
      <c r="E76" s="21"/>
      <c r="F76" s="21"/>
      <c r="G76" s="22"/>
      <c r="H76" s="21"/>
      <c r="I76" s="21"/>
      <c r="J76" s="21"/>
      <c r="K76" s="22"/>
      <c r="L76" s="22"/>
    </row>
    <row r="77" spans="4:14" x14ac:dyDescent="0.15">
      <c r="D77" s="21"/>
      <c r="E77" s="21"/>
      <c r="F77" s="21"/>
      <c r="G77" s="22"/>
      <c r="H77" s="21"/>
      <c r="I77" s="21"/>
      <c r="J77" s="21"/>
      <c r="K77" s="22"/>
      <c r="L77" s="22"/>
    </row>
    <row r="78" spans="4:14" x14ac:dyDescent="0.15">
      <c r="D78" s="21"/>
      <c r="E78" s="21"/>
      <c r="F78" s="21"/>
      <c r="G78" s="22"/>
      <c r="H78" s="21"/>
      <c r="I78" s="21"/>
      <c r="J78" s="21"/>
      <c r="K78" s="22"/>
      <c r="L78" s="22"/>
    </row>
    <row r="79" spans="4:14" x14ac:dyDescent="0.15">
      <c r="D79" s="21"/>
      <c r="E79" s="21"/>
      <c r="F79" s="21"/>
      <c r="G79" s="22"/>
      <c r="H79" s="21"/>
      <c r="I79" s="21"/>
      <c r="J79" s="21"/>
      <c r="K79" s="22"/>
      <c r="L79" s="22"/>
    </row>
    <row r="80" spans="4:14" x14ac:dyDescent="0.15">
      <c r="D80" s="21"/>
      <c r="E80" s="21"/>
      <c r="F80" s="21"/>
      <c r="G80" s="22"/>
      <c r="H80" s="21"/>
      <c r="I80" s="21"/>
      <c r="J80" s="21"/>
      <c r="K80" s="22"/>
      <c r="L80" s="22"/>
    </row>
    <row r="81" spans="4:12" x14ac:dyDescent="0.15">
      <c r="D81" s="21"/>
      <c r="E81" s="21"/>
      <c r="F81" s="21"/>
      <c r="G81" s="22"/>
      <c r="H81" s="21"/>
      <c r="I81" s="21"/>
      <c r="J81" s="21"/>
      <c r="K81" s="22"/>
      <c r="L81" s="22"/>
    </row>
    <row r="82" spans="4:12" x14ac:dyDescent="0.15">
      <c r="D82" s="21"/>
      <c r="E82" s="21"/>
      <c r="F82" s="21"/>
      <c r="G82" s="22"/>
      <c r="H82" s="21"/>
      <c r="I82" s="21"/>
      <c r="J82" s="21"/>
      <c r="K82" s="22"/>
      <c r="L82" s="22"/>
    </row>
    <row r="83" spans="4:12" x14ac:dyDescent="0.15">
      <c r="D83" s="21"/>
      <c r="E83" s="21"/>
      <c r="F83" s="21"/>
      <c r="G83" s="22"/>
      <c r="H83" s="21"/>
      <c r="I83" s="21"/>
      <c r="J83" s="21"/>
      <c r="K83" s="22"/>
      <c r="L83" s="22"/>
    </row>
    <row r="84" spans="4:12" x14ac:dyDescent="0.15">
      <c r="D84" s="21"/>
      <c r="E84" s="21"/>
      <c r="F84" s="21"/>
      <c r="G84" s="22"/>
      <c r="H84" s="21"/>
      <c r="I84" s="21"/>
      <c r="J84" s="21"/>
      <c r="K84" s="22"/>
      <c r="L84" s="22"/>
    </row>
    <row r="85" spans="4:12" x14ac:dyDescent="0.15">
      <c r="D85" s="21"/>
      <c r="E85" s="21"/>
      <c r="F85" s="21"/>
      <c r="G85" s="22"/>
      <c r="H85" s="21"/>
      <c r="I85" s="21"/>
      <c r="J85" s="21"/>
      <c r="K85" s="22"/>
      <c r="L85" s="22"/>
    </row>
    <row r="86" spans="4:12" x14ac:dyDescent="0.15">
      <c r="D86" s="21"/>
      <c r="E86" s="21"/>
      <c r="F86" s="21"/>
      <c r="G86" s="22"/>
      <c r="H86" s="21"/>
      <c r="I86" s="21"/>
      <c r="J86" s="21"/>
      <c r="K86" s="22"/>
      <c r="L86" s="22"/>
    </row>
    <row r="87" spans="4:12" x14ac:dyDescent="0.15">
      <c r="D87" s="21"/>
      <c r="E87" s="21"/>
      <c r="F87" s="21"/>
      <c r="G87" s="22"/>
      <c r="H87" s="21"/>
      <c r="I87" s="21"/>
      <c r="J87" s="21"/>
      <c r="K87" s="22"/>
      <c r="L87" s="22"/>
    </row>
    <row r="88" spans="4:12" x14ac:dyDescent="0.15">
      <c r="D88" s="21"/>
      <c r="E88" s="21"/>
      <c r="F88" s="21"/>
      <c r="G88" s="22"/>
      <c r="H88" s="21"/>
      <c r="I88" s="21"/>
      <c r="J88" s="21"/>
      <c r="K88" s="22"/>
      <c r="L88" s="22"/>
    </row>
    <row r="89" spans="4:12" x14ac:dyDescent="0.15">
      <c r="D89" s="21"/>
      <c r="E89" s="21"/>
      <c r="F89" s="21"/>
      <c r="G89" s="22"/>
      <c r="H89" s="21"/>
      <c r="I89" s="21"/>
      <c r="J89" s="21"/>
      <c r="K89" s="22"/>
      <c r="L89" s="22"/>
    </row>
    <row r="90" spans="4:12" x14ac:dyDescent="0.15">
      <c r="D90" s="21"/>
      <c r="E90" s="21"/>
      <c r="F90" s="21"/>
      <c r="G90" s="22"/>
      <c r="H90" s="21"/>
      <c r="I90" s="21"/>
      <c r="J90" s="21"/>
      <c r="K90" s="22"/>
      <c r="L90" s="22"/>
    </row>
    <row r="91" spans="4:12" x14ac:dyDescent="0.15">
      <c r="D91" s="21"/>
      <c r="E91" s="21"/>
      <c r="F91" s="21"/>
      <c r="G91" s="22"/>
      <c r="H91" s="21"/>
      <c r="I91" s="21"/>
      <c r="J91" s="21"/>
      <c r="K91" s="22"/>
      <c r="L91" s="22"/>
    </row>
    <row r="92" spans="4:12" x14ac:dyDescent="0.15">
      <c r="D92" s="21"/>
      <c r="E92" s="21"/>
      <c r="F92" s="21"/>
      <c r="G92" s="22"/>
      <c r="H92" s="21"/>
      <c r="I92" s="21"/>
      <c r="J92" s="21"/>
      <c r="K92" s="22"/>
      <c r="L92" s="22"/>
    </row>
    <row r="93" spans="4:12" x14ac:dyDescent="0.15">
      <c r="D93" s="21"/>
      <c r="E93" s="21"/>
      <c r="F93" s="21"/>
      <c r="G93" s="22"/>
      <c r="H93" s="21"/>
      <c r="I93" s="21"/>
      <c r="J93" s="21"/>
      <c r="K93" s="22"/>
      <c r="L93" s="22"/>
    </row>
    <row r="94" spans="4:12" x14ac:dyDescent="0.15">
      <c r="D94" s="21"/>
      <c r="E94" s="21"/>
      <c r="F94" s="21"/>
      <c r="G94" s="22"/>
      <c r="H94" s="21"/>
      <c r="I94" s="21"/>
      <c r="J94" s="21"/>
      <c r="K94" s="22"/>
      <c r="L94" s="22"/>
    </row>
    <row r="95" spans="4:12" x14ac:dyDescent="0.15">
      <c r="D95" s="21"/>
      <c r="E95" s="21"/>
      <c r="F95" s="21"/>
      <c r="G95" s="22"/>
      <c r="H95" s="21"/>
      <c r="I95" s="21"/>
      <c r="J95" s="21"/>
      <c r="K95" s="22"/>
      <c r="L95" s="22"/>
    </row>
    <row r="96" spans="4:12" x14ac:dyDescent="0.15">
      <c r="D96" s="21"/>
      <c r="E96" s="21"/>
      <c r="F96" s="21"/>
      <c r="G96" s="22"/>
      <c r="H96" s="21"/>
      <c r="I96" s="21"/>
      <c r="J96" s="21"/>
      <c r="K96" s="22"/>
      <c r="L96" s="22"/>
    </row>
    <row r="97" spans="4:12" x14ac:dyDescent="0.15">
      <c r="D97" s="21"/>
      <c r="E97" s="21"/>
      <c r="F97" s="21"/>
      <c r="G97" s="22"/>
      <c r="H97" s="21"/>
      <c r="I97" s="21"/>
      <c r="J97" s="21"/>
      <c r="K97" s="22"/>
      <c r="L97" s="22"/>
    </row>
    <row r="98" spans="4:12" x14ac:dyDescent="0.15">
      <c r="D98" s="21"/>
      <c r="E98" s="21"/>
      <c r="F98" s="21"/>
      <c r="G98" s="22"/>
      <c r="H98" s="21"/>
      <c r="I98" s="21"/>
      <c r="J98" s="21"/>
      <c r="K98" s="22"/>
      <c r="L98" s="22"/>
    </row>
    <row r="99" spans="4:12" x14ac:dyDescent="0.15">
      <c r="D99" s="21"/>
      <c r="E99" s="21"/>
      <c r="F99" s="21"/>
      <c r="G99" s="22"/>
      <c r="H99" s="21"/>
      <c r="I99" s="21"/>
      <c r="J99" s="21"/>
      <c r="K99" s="22"/>
      <c r="L99" s="22"/>
    </row>
    <row r="100" spans="4:12" x14ac:dyDescent="0.15">
      <c r="D100" s="21"/>
      <c r="E100" s="21"/>
      <c r="F100" s="21"/>
      <c r="G100" s="22"/>
      <c r="H100" s="21"/>
      <c r="I100" s="21"/>
      <c r="J100" s="21"/>
      <c r="K100" s="22"/>
      <c r="L100" s="22"/>
    </row>
    <row r="101" spans="4:12" x14ac:dyDescent="0.15">
      <c r="D101" s="21"/>
      <c r="E101" s="21"/>
      <c r="F101" s="21"/>
      <c r="G101" s="22"/>
      <c r="H101" s="21"/>
      <c r="I101" s="21"/>
      <c r="J101" s="21"/>
      <c r="K101" s="22"/>
      <c r="L101" s="22"/>
    </row>
    <row r="102" spans="4:12" x14ac:dyDescent="0.15">
      <c r="D102" s="21"/>
      <c r="E102" s="21"/>
      <c r="F102" s="21"/>
      <c r="G102" s="22"/>
      <c r="H102" s="21"/>
      <c r="I102" s="21"/>
      <c r="J102" s="21"/>
      <c r="K102" s="22"/>
      <c r="L102" s="22"/>
    </row>
    <row r="103" spans="4:12" x14ac:dyDescent="0.15">
      <c r="D103" s="21"/>
      <c r="E103" s="21"/>
      <c r="F103" s="21"/>
      <c r="G103" s="22"/>
      <c r="H103" s="21"/>
      <c r="I103" s="21"/>
      <c r="J103" s="21"/>
      <c r="K103" s="22"/>
      <c r="L103" s="22"/>
    </row>
    <row r="104" spans="4:12" x14ac:dyDescent="0.15">
      <c r="D104" s="21"/>
      <c r="E104" s="21"/>
      <c r="F104" s="21"/>
      <c r="G104" s="22"/>
      <c r="H104" s="21"/>
      <c r="I104" s="21"/>
      <c r="J104" s="21"/>
      <c r="K104" s="22"/>
      <c r="L104" s="22"/>
    </row>
    <row r="105" spans="4:12" x14ac:dyDescent="0.15">
      <c r="D105" s="21"/>
      <c r="E105" s="21"/>
      <c r="F105" s="21"/>
      <c r="G105" s="22"/>
      <c r="H105" s="21"/>
      <c r="I105" s="21"/>
      <c r="J105" s="21"/>
      <c r="K105" s="22"/>
      <c r="L105" s="22"/>
    </row>
    <row r="106" spans="4:12" x14ac:dyDescent="0.15">
      <c r="D106" s="21"/>
      <c r="E106" s="21"/>
      <c r="F106" s="21"/>
      <c r="G106" s="22"/>
      <c r="H106" s="21"/>
      <c r="I106" s="21"/>
      <c r="J106" s="21"/>
      <c r="K106" s="22"/>
      <c r="L106" s="22"/>
    </row>
    <row r="107" spans="4:12" x14ac:dyDescent="0.15">
      <c r="D107" s="21"/>
      <c r="E107" s="21"/>
      <c r="F107" s="21"/>
      <c r="G107" s="22"/>
      <c r="H107" s="21"/>
      <c r="I107" s="21"/>
      <c r="J107" s="21"/>
      <c r="K107" s="22"/>
      <c r="L107" s="22"/>
    </row>
    <row r="108" spans="4:12" x14ac:dyDescent="0.15">
      <c r="D108" s="21"/>
      <c r="E108" s="21"/>
      <c r="F108" s="21"/>
      <c r="G108" s="22"/>
      <c r="H108" s="21"/>
      <c r="I108" s="21"/>
      <c r="J108" s="21"/>
      <c r="K108" s="22"/>
      <c r="L108" s="22"/>
    </row>
    <row r="109" spans="4:12" x14ac:dyDescent="0.15">
      <c r="D109" s="21"/>
      <c r="E109" s="21"/>
      <c r="F109" s="21"/>
      <c r="G109" s="22"/>
      <c r="H109" s="21"/>
      <c r="I109" s="21"/>
      <c r="J109" s="21"/>
      <c r="K109" s="22"/>
      <c r="L109" s="22"/>
    </row>
    <row r="110" spans="4:12" x14ac:dyDescent="0.15">
      <c r="D110" s="21"/>
      <c r="E110" s="21"/>
      <c r="F110" s="21"/>
      <c r="G110" s="22"/>
      <c r="H110" s="21"/>
      <c r="I110" s="21"/>
      <c r="J110" s="21"/>
      <c r="K110" s="22"/>
      <c r="L110" s="22"/>
    </row>
    <row r="111" spans="4:12" x14ac:dyDescent="0.15">
      <c r="D111" s="21"/>
      <c r="E111" s="21"/>
      <c r="F111" s="21"/>
      <c r="G111" s="22"/>
      <c r="H111" s="21"/>
      <c r="I111" s="21"/>
      <c r="J111" s="21"/>
      <c r="K111" s="22"/>
      <c r="L111" s="22"/>
    </row>
    <row r="112" spans="4:12" x14ac:dyDescent="0.15">
      <c r="D112" s="21"/>
      <c r="E112" s="21"/>
      <c r="F112" s="21"/>
      <c r="G112" s="22"/>
      <c r="H112" s="21"/>
      <c r="I112" s="21"/>
      <c r="J112" s="21"/>
      <c r="K112" s="22"/>
      <c r="L112" s="22"/>
    </row>
    <row r="113" spans="4:12" x14ac:dyDescent="0.15">
      <c r="D113" s="21"/>
      <c r="E113" s="21"/>
      <c r="F113" s="21"/>
      <c r="G113" s="22"/>
      <c r="H113" s="21"/>
      <c r="I113" s="21"/>
      <c r="J113" s="21"/>
      <c r="K113" s="22"/>
      <c r="L113" s="22"/>
    </row>
    <row r="114" spans="4:12" x14ac:dyDescent="0.15">
      <c r="D114" s="21"/>
      <c r="E114" s="21"/>
      <c r="F114" s="21"/>
      <c r="G114" s="22"/>
      <c r="H114" s="21"/>
      <c r="I114" s="21"/>
      <c r="J114" s="21"/>
      <c r="K114" s="22"/>
      <c r="L114" s="22"/>
    </row>
    <row r="115" spans="4:12" x14ac:dyDescent="0.15">
      <c r="D115" s="21"/>
      <c r="E115" s="21"/>
      <c r="F115" s="21"/>
      <c r="G115" s="22"/>
      <c r="H115" s="21"/>
      <c r="I115" s="21"/>
      <c r="J115" s="21"/>
      <c r="K115" s="22"/>
      <c r="L115" s="22"/>
    </row>
    <row r="116" spans="4:12" x14ac:dyDescent="0.15">
      <c r="D116" s="21"/>
      <c r="E116" s="21"/>
      <c r="F116" s="21"/>
      <c r="G116" s="22"/>
      <c r="H116" s="21"/>
      <c r="I116" s="21"/>
      <c r="J116" s="21"/>
      <c r="K116" s="22"/>
      <c r="L116" s="22"/>
    </row>
    <row r="117" spans="4:12" x14ac:dyDescent="0.15">
      <c r="D117" s="21"/>
      <c r="E117" s="21"/>
      <c r="F117" s="21"/>
      <c r="G117" s="22"/>
      <c r="H117" s="21"/>
      <c r="I117" s="21"/>
      <c r="J117" s="21"/>
      <c r="K117" s="22"/>
      <c r="L117" s="22"/>
    </row>
    <row r="118" spans="4:12" x14ac:dyDescent="0.15">
      <c r="D118" s="21"/>
      <c r="E118" s="21"/>
      <c r="F118" s="21"/>
      <c r="G118" s="22"/>
      <c r="H118" s="21"/>
      <c r="I118" s="21"/>
      <c r="J118" s="21"/>
      <c r="K118" s="22"/>
      <c r="L118" s="22"/>
    </row>
    <row r="119" spans="4:12" x14ac:dyDescent="0.15">
      <c r="D119" s="21"/>
      <c r="E119" s="21"/>
      <c r="F119" s="21"/>
      <c r="G119" s="22"/>
      <c r="H119" s="21"/>
      <c r="I119" s="21"/>
      <c r="J119" s="21"/>
      <c r="K119" s="22"/>
      <c r="L119" s="22"/>
    </row>
    <row r="120" spans="4:12" x14ac:dyDescent="0.15">
      <c r="D120" s="21"/>
      <c r="E120" s="21"/>
      <c r="F120" s="21"/>
      <c r="G120" s="22"/>
      <c r="H120" s="21"/>
      <c r="I120" s="21"/>
      <c r="J120" s="21"/>
      <c r="K120" s="22"/>
      <c r="L120" s="22"/>
    </row>
    <row r="121" spans="4:12" x14ac:dyDescent="0.15">
      <c r="D121" s="21"/>
      <c r="E121" s="21"/>
      <c r="F121" s="21"/>
      <c r="G121" s="22"/>
      <c r="H121" s="21"/>
      <c r="I121" s="21"/>
      <c r="J121" s="21"/>
      <c r="K121" s="22"/>
      <c r="L121" s="22"/>
    </row>
    <row r="122" spans="4:12" x14ac:dyDescent="0.15">
      <c r="D122" s="21"/>
      <c r="E122" s="21"/>
      <c r="F122" s="21"/>
      <c r="G122" s="22"/>
      <c r="H122" s="21"/>
      <c r="I122" s="21"/>
      <c r="J122" s="21"/>
      <c r="K122" s="22"/>
      <c r="L122" s="22"/>
    </row>
    <row r="123" spans="4:12" x14ac:dyDescent="0.15">
      <c r="D123" s="21"/>
      <c r="E123" s="21"/>
      <c r="F123" s="21"/>
      <c r="G123" s="22"/>
      <c r="H123" s="21"/>
      <c r="I123" s="21"/>
      <c r="J123" s="21"/>
      <c r="K123" s="22"/>
      <c r="L123" s="22"/>
    </row>
    <row r="124" spans="4:12" x14ac:dyDescent="0.15">
      <c r="D124" s="21"/>
      <c r="E124" s="21"/>
      <c r="F124" s="21"/>
      <c r="G124" s="22"/>
      <c r="H124" s="21"/>
      <c r="I124" s="21"/>
      <c r="J124" s="21"/>
      <c r="K124" s="22"/>
      <c r="L124" s="22"/>
    </row>
    <row r="125" spans="4:12" x14ac:dyDescent="0.15">
      <c r="D125" s="21"/>
      <c r="E125" s="21"/>
      <c r="F125" s="21"/>
      <c r="G125" s="22"/>
      <c r="H125" s="21"/>
      <c r="I125" s="21"/>
      <c r="J125" s="21"/>
      <c r="K125" s="22"/>
      <c r="L125" s="22"/>
    </row>
    <row r="126" spans="4:12" x14ac:dyDescent="0.15">
      <c r="D126" s="21"/>
      <c r="E126" s="21"/>
      <c r="F126" s="21"/>
      <c r="G126" s="22"/>
      <c r="H126" s="21"/>
      <c r="I126" s="21"/>
      <c r="J126" s="21"/>
      <c r="K126" s="22"/>
      <c r="L126" s="22"/>
    </row>
    <row r="127" spans="4:12" x14ac:dyDescent="0.15">
      <c r="D127" s="21"/>
      <c r="E127" s="21"/>
      <c r="F127" s="21"/>
      <c r="G127" s="22"/>
      <c r="H127" s="21"/>
      <c r="I127" s="21"/>
      <c r="J127" s="21"/>
      <c r="K127" s="22"/>
      <c r="L127" s="22"/>
    </row>
    <row r="128" spans="4:12" x14ac:dyDescent="0.15">
      <c r="D128" s="21"/>
      <c r="E128" s="21"/>
      <c r="F128" s="21"/>
      <c r="G128" s="22"/>
      <c r="H128" s="21"/>
      <c r="I128" s="21"/>
      <c r="J128" s="21"/>
      <c r="K128" s="22"/>
      <c r="L128" s="22"/>
    </row>
    <row r="129" spans="4:12" x14ac:dyDescent="0.15">
      <c r="D129" s="21"/>
      <c r="E129" s="21"/>
      <c r="F129" s="21"/>
      <c r="G129" s="22"/>
      <c r="H129" s="21"/>
      <c r="I129" s="21"/>
      <c r="J129" s="21"/>
      <c r="K129" s="22"/>
      <c r="L129" s="22"/>
    </row>
    <row r="130" spans="4:12" x14ac:dyDescent="0.15">
      <c r="D130" s="21"/>
      <c r="E130" s="21"/>
      <c r="F130" s="21"/>
      <c r="G130" s="22"/>
      <c r="H130" s="21"/>
      <c r="I130" s="21"/>
      <c r="J130" s="21"/>
      <c r="K130" s="22"/>
      <c r="L130" s="22"/>
    </row>
    <row r="131" spans="4:12" x14ac:dyDescent="0.15">
      <c r="D131" s="21"/>
      <c r="E131" s="21"/>
      <c r="F131" s="21"/>
      <c r="G131" s="22"/>
      <c r="H131" s="21"/>
      <c r="I131" s="21"/>
      <c r="J131" s="21"/>
      <c r="K131" s="22"/>
      <c r="L131" s="22"/>
    </row>
    <row r="132" spans="4:12" x14ac:dyDescent="0.15">
      <c r="D132" s="21"/>
      <c r="E132" s="21"/>
      <c r="F132" s="21"/>
      <c r="G132" s="22"/>
      <c r="H132" s="21"/>
      <c r="I132" s="21"/>
      <c r="J132" s="21"/>
      <c r="K132" s="22"/>
      <c r="L132" s="22"/>
    </row>
    <row r="133" spans="4:12" x14ac:dyDescent="0.15">
      <c r="D133" s="21"/>
      <c r="E133" s="21"/>
      <c r="F133" s="21"/>
      <c r="G133" s="22"/>
      <c r="H133" s="21"/>
      <c r="I133" s="21"/>
      <c r="J133" s="21"/>
      <c r="K133" s="22"/>
      <c r="L133" s="22"/>
    </row>
    <row r="134" spans="4:12" x14ac:dyDescent="0.15">
      <c r="D134" s="21"/>
      <c r="E134" s="21"/>
      <c r="F134" s="21"/>
      <c r="G134" s="22"/>
      <c r="H134" s="21"/>
      <c r="I134" s="21"/>
      <c r="J134" s="21"/>
      <c r="K134" s="22"/>
      <c r="L134" s="22"/>
    </row>
    <row r="135" spans="4:12" x14ac:dyDescent="0.15">
      <c r="D135" s="21"/>
      <c r="E135" s="21"/>
      <c r="F135" s="21"/>
      <c r="G135" s="22"/>
      <c r="H135" s="21"/>
      <c r="I135" s="21"/>
      <c r="J135" s="21"/>
      <c r="K135" s="22"/>
      <c r="L135" s="22"/>
    </row>
    <row r="136" spans="4:12" x14ac:dyDescent="0.15">
      <c r="D136" s="21"/>
      <c r="E136" s="21"/>
      <c r="F136" s="21"/>
      <c r="G136" s="22"/>
      <c r="H136" s="21"/>
      <c r="I136" s="21"/>
      <c r="J136" s="21"/>
      <c r="K136" s="22"/>
      <c r="L136" s="22"/>
    </row>
    <row r="137" spans="4:12" x14ac:dyDescent="0.15">
      <c r="D137" s="21"/>
      <c r="E137" s="21"/>
      <c r="F137" s="21"/>
      <c r="G137" s="22"/>
      <c r="H137" s="21"/>
      <c r="I137" s="21"/>
      <c r="J137" s="21"/>
      <c r="K137" s="22"/>
      <c r="L137" s="22"/>
    </row>
    <row r="138" spans="4:12" x14ac:dyDescent="0.15">
      <c r="D138" s="21"/>
      <c r="E138" s="21"/>
      <c r="F138" s="21"/>
      <c r="G138" s="22"/>
      <c r="H138" s="21"/>
      <c r="I138" s="21"/>
      <c r="J138" s="21"/>
      <c r="K138" s="22"/>
      <c r="L138" s="22"/>
    </row>
    <row r="139" spans="4:12" x14ac:dyDescent="0.15">
      <c r="D139" s="21"/>
      <c r="E139" s="21"/>
      <c r="F139" s="21"/>
      <c r="G139" s="22"/>
      <c r="H139" s="21"/>
      <c r="I139" s="21"/>
      <c r="J139" s="21"/>
      <c r="K139" s="22"/>
      <c r="L139" s="22"/>
    </row>
    <row r="140" spans="4:12" x14ac:dyDescent="0.15">
      <c r="D140" s="21"/>
      <c r="E140" s="21"/>
      <c r="F140" s="21"/>
      <c r="G140" s="22"/>
      <c r="H140" s="21"/>
      <c r="I140" s="21"/>
      <c r="J140" s="21"/>
      <c r="K140" s="22"/>
      <c r="L140" s="22"/>
    </row>
    <row r="141" spans="4:12" x14ac:dyDescent="0.15">
      <c r="D141" s="21"/>
      <c r="E141" s="21"/>
      <c r="F141" s="21"/>
      <c r="G141" s="22"/>
      <c r="H141" s="21"/>
      <c r="I141" s="21"/>
      <c r="J141" s="21"/>
      <c r="K141" s="22"/>
      <c r="L141" s="22"/>
    </row>
    <row r="142" spans="4:12" x14ac:dyDescent="0.15">
      <c r="D142" s="21"/>
      <c r="E142" s="21"/>
      <c r="F142" s="21"/>
      <c r="G142" s="22"/>
      <c r="H142" s="21"/>
      <c r="I142" s="21"/>
      <c r="J142" s="21"/>
      <c r="K142" s="22"/>
      <c r="L142" s="22"/>
    </row>
    <row r="143" spans="4:12" x14ac:dyDescent="0.15">
      <c r="D143" s="21"/>
      <c r="E143" s="21"/>
      <c r="F143" s="21"/>
      <c r="G143" s="22"/>
      <c r="H143" s="21"/>
      <c r="I143" s="21"/>
      <c r="J143" s="21"/>
      <c r="K143" s="22"/>
      <c r="L143" s="22"/>
    </row>
    <row r="144" spans="4:12" x14ac:dyDescent="0.15">
      <c r="D144" s="21"/>
      <c r="E144" s="21"/>
      <c r="F144" s="21"/>
      <c r="G144" s="22"/>
      <c r="H144" s="21"/>
      <c r="I144" s="21"/>
      <c r="J144" s="21"/>
      <c r="K144" s="22"/>
      <c r="L144" s="22"/>
    </row>
    <row r="145" spans="4:12" x14ac:dyDescent="0.15">
      <c r="D145" s="21"/>
      <c r="E145" s="21"/>
      <c r="F145" s="21"/>
      <c r="G145" s="22"/>
      <c r="H145" s="21"/>
      <c r="I145" s="21"/>
      <c r="J145" s="21"/>
      <c r="K145" s="22"/>
      <c r="L145" s="22"/>
    </row>
    <row r="146" spans="4:12" x14ac:dyDescent="0.15">
      <c r="D146" s="21"/>
      <c r="E146" s="21"/>
      <c r="F146" s="21"/>
      <c r="G146" s="22"/>
      <c r="H146" s="21"/>
      <c r="I146" s="21"/>
      <c r="J146" s="21"/>
      <c r="K146" s="22"/>
      <c r="L146" s="22"/>
    </row>
    <row r="147" spans="4:12" x14ac:dyDescent="0.15">
      <c r="D147" s="21"/>
      <c r="E147" s="21"/>
      <c r="F147" s="21"/>
      <c r="G147" s="22"/>
      <c r="H147" s="21"/>
      <c r="I147" s="21"/>
      <c r="J147" s="21"/>
      <c r="K147" s="22"/>
      <c r="L147" s="22"/>
    </row>
    <row r="148" spans="4:12" x14ac:dyDescent="0.15">
      <c r="D148" s="21"/>
      <c r="E148" s="21"/>
      <c r="F148" s="21"/>
      <c r="G148" s="22"/>
      <c r="H148" s="21"/>
      <c r="I148" s="21"/>
      <c r="J148" s="21"/>
      <c r="K148" s="22"/>
      <c r="L148" s="22"/>
    </row>
    <row r="149" spans="4:12" x14ac:dyDescent="0.15">
      <c r="D149" s="21"/>
      <c r="E149" s="21"/>
      <c r="F149" s="21"/>
      <c r="G149" s="22"/>
      <c r="H149" s="21"/>
      <c r="I149" s="21"/>
      <c r="J149" s="21"/>
      <c r="K149" s="22"/>
      <c r="L149" s="22"/>
    </row>
    <row r="150" spans="4:12" x14ac:dyDescent="0.15">
      <c r="D150" s="21"/>
      <c r="E150" s="21"/>
      <c r="F150" s="21"/>
      <c r="G150" s="22"/>
      <c r="H150" s="21"/>
      <c r="I150" s="21"/>
      <c r="J150" s="21"/>
      <c r="K150" s="22"/>
      <c r="L150" s="22"/>
    </row>
    <row r="151" spans="4:12" x14ac:dyDescent="0.15">
      <c r="D151" s="21"/>
      <c r="E151" s="21"/>
      <c r="F151" s="21"/>
      <c r="G151" s="22"/>
      <c r="H151" s="21"/>
      <c r="I151" s="21"/>
      <c r="J151" s="21"/>
      <c r="K151" s="22"/>
      <c r="L151" s="22"/>
    </row>
    <row r="152" spans="4:12" x14ac:dyDescent="0.15">
      <c r="D152" s="21"/>
      <c r="E152" s="21"/>
      <c r="F152" s="21"/>
      <c r="G152" s="22"/>
      <c r="H152" s="21"/>
      <c r="I152" s="21"/>
      <c r="J152" s="21"/>
      <c r="K152" s="22"/>
      <c r="L152" s="22"/>
    </row>
    <row r="153" spans="4:12" x14ac:dyDescent="0.15">
      <c r="D153" s="21"/>
      <c r="E153" s="21"/>
      <c r="F153" s="21"/>
      <c r="G153" s="22"/>
      <c r="H153" s="21"/>
      <c r="I153" s="21"/>
      <c r="J153" s="21"/>
      <c r="K153" s="22"/>
      <c r="L153" s="22"/>
    </row>
    <row r="154" spans="4:12" x14ac:dyDescent="0.15">
      <c r="D154" s="21"/>
      <c r="E154" s="21"/>
      <c r="F154" s="21"/>
      <c r="G154" s="22"/>
      <c r="H154" s="21"/>
      <c r="I154" s="21"/>
      <c r="J154" s="21"/>
      <c r="K154" s="22"/>
      <c r="L154" s="22"/>
    </row>
    <row r="155" spans="4:12" x14ac:dyDescent="0.15">
      <c r="D155" s="21"/>
      <c r="E155" s="21"/>
      <c r="F155" s="21"/>
      <c r="G155" s="22"/>
      <c r="H155" s="21"/>
      <c r="I155" s="21"/>
      <c r="J155" s="21"/>
      <c r="K155" s="22"/>
      <c r="L155" s="22"/>
    </row>
    <row r="156" spans="4:12" x14ac:dyDescent="0.15">
      <c r="D156" s="21"/>
      <c r="E156" s="21"/>
      <c r="F156" s="21"/>
      <c r="G156" s="22"/>
      <c r="H156" s="21"/>
      <c r="I156" s="21"/>
      <c r="J156" s="21"/>
      <c r="K156" s="22"/>
      <c r="L156" s="22"/>
    </row>
    <row r="157" spans="4:12" x14ac:dyDescent="0.15">
      <c r="D157" s="21"/>
      <c r="E157" s="21"/>
      <c r="F157" s="21"/>
      <c r="G157" s="22"/>
      <c r="H157" s="21"/>
      <c r="I157" s="21"/>
      <c r="J157" s="21"/>
      <c r="K157" s="22"/>
      <c r="L157" s="22"/>
    </row>
    <row r="158" spans="4:12" x14ac:dyDescent="0.15">
      <c r="D158" s="21"/>
      <c r="E158" s="21"/>
      <c r="F158" s="21"/>
      <c r="G158" s="22"/>
      <c r="H158" s="21"/>
      <c r="I158" s="21"/>
      <c r="J158" s="21"/>
      <c r="K158" s="22"/>
      <c r="L158" s="22"/>
    </row>
    <row r="159" spans="4:12" x14ac:dyDescent="0.15">
      <c r="D159" s="21"/>
      <c r="E159" s="21"/>
      <c r="F159" s="21"/>
      <c r="G159" s="22"/>
      <c r="H159" s="21"/>
      <c r="I159" s="21"/>
      <c r="J159" s="21"/>
      <c r="K159" s="22"/>
      <c r="L159" s="22"/>
    </row>
    <row r="160" spans="4:12" x14ac:dyDescent="0.15">
      <c r="D160" s="21"/>
      <c r="E160" s="21"/>
      <c r="F160" s="21"/>
      <c r="G160" s="22"/>
      <c r="H160" s="21"/>
      <c r="I160" s="21"/>
      <c r="J160" s="21"/>
      <c r="K160" s="22"/>
      <c r="L160" s="22"/>
    </row>
    <row r="161" spans="4:12" x14ac:dyDescent="0.15">
      <c r="D161" s="21"/>
      <c r="E161" s="21"/>
      <c r="F161" s="21"/>
      <c r="G161" s="22"/>
      <c r="H161" s="21"/>
      <c r="I161" s="21"/>
      <c r="J161" s="21"/>
      <c r="K161" s="22"/>
      <c r="L161" s="22"/>
    </row>
    <row r="162" spans="4:12" x14ac:dyDescent="0.15">
      <c r="D162" s="21"/>
      <c r="E162" s="21"/>
      <c r="F162" s="21"/>
      <c r="G162" s="22"/>
      <c r="H162" s="21"/>
      <c r="I162" s="21"/>
      <c r="J162" s="21"/>
      <c r="K162" s="22"/>
      <c r="L162" s="22"/>
    </row>
    <row r="163" spans="4:12" x14ac:dyDescent="0.15">
      <c r="D163" s="21"/>
      <c r="E163" s="21"/>
      <c r="F163" s="21"/>
      <c r="G163" s="22"/>
      <c r="H163" s="21"/>
      <c r="I163" s="21"/>
      <c r="J163" s="21"/>
      <c r="K163" s="22"/>
      <c r="L163" s="22"/>
    </row>
    <row r="164" spans="4:12" x14ac:dyDescent="0.15">
      <c r="D164" s="21"/>
      <c r="E164" s="21"/>
      <c r="F164" s="21"/>
      <c r="G164" s="22"/>
      <c r="H164" s="21"/>
      <c r="I164" s="21"/>
      <c r="J164" s="21"/>
      <c r="K164" s="22"/>
      <c r="L164" s="22"/>
    </row>
    <row r="165" spans="4:12" x14ac:dyDescent="0.15">
      <c r="D165" s="21"/>
      <c r="E165" s="21"/>
      <c r="F165" s="21"/>
      <c r="G165" s="22"/>
      <c r="H165" s="21"/>
      <c r="I165" s="21"/>
      <c r="J165" s="21"/>
      <c r="K165" s="22"/>
      <c r="L165" s="22"/>
    </row>
    <row r="166" spans="4:12" x14ac:dyDescent="0.15">
      <c r="D166" s="21"/>
      <c r="E166" s="21"/>
      <c r="F166" s="21"/>
      <c r="G166" s="22"/>
      <c r="H166" s="21"/>
      <c r="I166" s="21"/>
      <c r="J166" s="21"/>
      <c r="K166" s="22"/>
      <c r="L166" s="22"/>
    </row>
    <row r="167" spans="4:12" x14ac:dyDescent="0.15">
      <c r="D167" s="21"/>
      <c r="E167" s="21"/>
      <c r="F167" s="21"/>
      <c r="G167" s="22"/>
      <c r="H167" s="21"/>
      <c r="I167" s="21"/>
      <c r="J167" s="21"/>
      <c r="K167" s="22"/>
      <c r="L167" s="22"/>
    </row>
    <row r="168" spans="4:12" x14ac:dyDescent="0.15">
      <c r="D168" s="21"/>
      <c r="E168" s="21"/>
      <c r="F168" s="21"/>
      <c r="G168" s="22"/>
      <c r="H168" s="21"/>
      <c r="I168" s="21"/>
      <c r="J168" s="21"/>
      <c r="K168" s="22"/>
      <c r="L168" s="22"/>
    </row>
    <row r="169" spans="4:12" x14ac:dyDescent="0.15">
      <c r="D169" s="21"/>
      <c r="E169" s="21"/>
      <c r="F169" s="21"/>
      <c r="G169" s="22"/>
      <c r="H169" s="21"/>
      <c r="I169" s="21"/>
      <c r="J169" s="21"/>
      <c r="K169" s="22"/>
      <c r="L169" s="22"/>
    </row>
    <row r="170" spans="4:12" x14ac:dyDescent="0.15">
      <c r="D170" s="21"/>
      <c r="E170" s="21"/>
      <c r="F170" s="21"/>
      <c r="G170" s="22"/>
      <c r="H170" s="21"/>
      <c r="I170" s="21"/>
      <c r="J170" s="21"/>
      <c r="K170" s="22"/>
      <c r="L170" s="22"/>
    </row>
    <row r="171" spans="4:12" x14ac:dyDescent="0.15">
      <c r="D171" s="21"/>
      <c r="E171" s="21"/>
      <c r="F171" s="21"/>
      <c r="G171" s="22"/>
      <c r="H171" s="21"/>
      <c r="I171" s="21"/>
      <c r="J171" s="21"/>
      <c r="K171" s="22"/>
      <c r="L171" s="22"/>
    </row>
    <row r="172" spans="4:12" x14ac:dyDescent="0.15">
      <c r="D172" s="21"/>
      <c r="E172" s="21"/>
      <c r="F172" s="21"/>
      <c r="G172" s="22"/>
      <c r="H172" s="21"/>
      <c r="I172" s="21"/>
      <c r="J172" s="21"/>
      <c r="K172" s="22"/>
      <c r="L172" s="22"/>
    </row>
    <row r="173" spans="4:12" x14ac:dyDescent="0.15">
      <c r="D173" s="21"/>
      <c r="E173" s="21"/>
      <c r="F173" s="21"/>
      <c r="G173" s="22"/>
      <c r="H173" s="21"/>
      <c r="I173" s="21"/>
      <c r="J173" s="21"/>
      <c r="K173" s="22"/>
      <c r="L173" s="22"/>
    </row>
    <row r="174" spans="4:12" x14ac:dyDescent="0.15">
      <c r="D174" s="21"/>
      <c r="E174" s="21"/>
      <c r="F174" s="21"/>
      <c r="G174" s="22"/>
      <c r="H174" s="21"/>
      <c r="I174" s="21"/>
      <c r="J174" s="21"/>
      <c r="K174" s="22"/>
      <c r="L174" s="22"/>
    </row>
    <row r="175" spans="4:12" x14ac:dyDescent="0.15">
      <c r="D175" s="21"/>
      <c r="E175" s="21"/>
      <c r="F175" s="21"/>
      <c r="G175" s="22"/>
      <c r="H175" s="21"/>
      <c r="I175" s="21"/>
      <c r="J175" s="21"/>
      <c r="K175" s="22"/>
      <c r="L175" s="22"/>
    </row>
    <row r="176" spans="4:12" x14ac:dyDescent="0.15">
      <c r="D176" s="21"/>
      <c r="E176" s="21"/>
      <c r="F176" s="21"/>
      <c r="G176" s="22"/>
      <c r="H176" s="21"/>
      <c r="I176" s="21"/>
      <c r="J176" s="21"/>
      <c r="K176" s="22"/>
      <c r="L176" s="22"/>
    </row>
    <row r="177" spans="4:12" x14ac:dyDescent="0.15">
      <c r="D177" s="21"/>
      <c r="E177" s="21"/>
      <c r="F177" s="21"/>
      <c r="G177" s="22"/>
      <c r="H177" s="21"/>
      <c r="I177" s="21"/>
      <c r="J177" s="21"/>
      <c r="K177" s="22"/>
      <c r="L177" s="22"/>
    </row>
    <row r="178" spans="4:12" x14ac:dyDescent="0.15">
      <c r="D178" s="21"/>
      <c r="E178" s="21"/>
      <c r="F178" s="21"/>
      <c r="G178" s="22"/>
      <c r="H178" s="21"/>
      <c r="I178" s="21"/>
      <c r="J178" s="21"/>
      <c r="K178" s="22"/>
      <c r="L178" s="22"/>
    </row>
    <row r="179" spans="4:12" x14ac:dyDescent="0.15">
      <c r="D179" s="21"/>
      <c r="E179" s="21"/>
      <c r="F179" s="21"/>
      <c r="G179" s="22"/>
      <c r="H179" s="21"/>
      <c r="I179" s="21"/>
      <c r="J179" s="21"/>
      <c r="K179" s="22"/>
      <c r="L179" s="22"/>
    </row>
    <row r="180" spans="4:12" x14ac:dyDescent="0.15">
      <c r="D180" s="21"/>
      <c r="E180" s="21"/>
      <c r="F180" s="21"/>
      <c r="G180" s="22"/>
      <c r="H180" s="21"/>
      <c r="I180" s="21"/>
      <c r="J180" s="21"/>
      <c r="K180" s="22"/>
      <c r="L180" s="22"/>
    </row>
    <row r="181" spans="4:12" x14ac:dyDescent="0.15">
      <c r="D181" s="21"/>
      <c r="E181" s="21"/>
      <c r="F181" s="21"/>
      <c r="G181" s="22"/>
      <c r="H181" s="21"/>
      <c r="I181" s="21"/>
      <c r="J181" s="21"/>
      <c r="K181" s="22"/>
      <c r="L181" s="22"/>
    </row>
    <row r="182" spans="4:12" x14ac:dyDescent="0.15">
      <c r="D182" s="21"/>
      <c r="E182" s="21"/>
      <c r="F182" s="21"/>
      <c r="G182" s="22"/>
      <c r="H182" s="21"/>
      <c r="I182" s="21"/>
      <c r="J182" s="21"/>
      <c r="K182" s="22"/>
      <c r="L182" s="22"/>
    </row>
    <row r="183" spans="4:12" x14ac:dyDescent="0.15">
      <c r="D183" s="21"/>
      <c r="E183" s="21"/>
      <c r="F183" s="21"/>
      <c r="G183" s="22"/>
      <c r="H183" s="21"/>
      <c r="I183" s="21"/>
      <c r="J183" s="21"/>
      <c r="K183" s="22"/>
      <c r="L183" s="22"/>
    </row>
    <row r="184" spans="4:12" x14ac:dyDescent="0.15">
      <c r="D184" s="21"/>
      <c r="E184" s="21"/>
      <c r="F184" s="21"/>
      <c r="G184" s="22"/>
      <c r="H184" s="21"/>
      <c r="I184" s="21"/>
      <c r="J184" s="21"/>
      <c r="K184" s="22"/>
      <c r="L184" s="22"/>
    </row>
    <row r="185" spans="4:12" x14ac:dyDescent="0.15">
      <c r="D185" s="21"/>
      <c r="E185" s="21"/>
      <c r="F185" s="21"/>
      <c r="G185" s="22"/>
      <c r="H185" s="21"/>
      <c r="I185" s="21"/>
      <c r="J185" s="21"/>
      <c r="K185" s="22"/>
      <c r="L185" s="22"/>
    </row>
    <row r="186" spans="4:12" x14ac:dyDescent="0.15">
      <c r="D186" s="21"/>
      <c r="E186" s="21"/>
      <c r="F186" s="21"/>
      <c r="G186" s="22"/>
      <c r="H186" s="21"/>
      <c r="I186" s="21"/>
      <c r="J186" s="21"/>
      <c r="K186" s="22"/>
      <c r="L186" s="22"/>
    </row>
    <row r="187" spans="4:12" x14ac:dyDescent="0.15">
      <c r="D187" s="21"/>
      <c r="E187" s="21"/>
      <c r="F187" s="21"/>
      <c r="G187" s="22"/>
      <c r="H187" s="21"/>
      <c r="I187" s="21"/>
      <c r="J187" s="21"/>
      <c r="K187" s="22"/>
      <c r="L187" s="22"/>
    </row>
    <row r="188" spans="4:12" x14ac:dyDescent="0.15">
      <c r="D188" s="21"/>
      <c r="E188" s="21"/>
      <c r="F188" s="21"/>
      <c r="G188" s="22"/>
      <c r="H188" s="21"/>
      <c r="I188" s="21"/>
      <c r="J188" s="21"/>
      <c r="K188" s="22"/>
      <c r="L188" s="22"/>
    </row>
    <row r="189" spans="4:12" x14ac:dyDescent="0.15">
      <c r="D189" s="21"/>
      <c r="E189" s="21"/>
      <c r="F189" s="21"/>
      <c r="G189" s="22"/>
      <c r="H189" s="21"/>
      <c r="I189" s="21"/>
      <c r="J189" s="21"/>
      <c r="K189" s="22"/>
      <c r="L189" s="22"/>
    </row>
    <row r="190" spans="4:12" x14ac:dyDescent="0.15">
      <c r="D190" s="21"/>
      <c r="E190" s="21"/>
      <c r="F190" s="21"/>
      <c r="G190" s="22"/>
      <c r="H190" s="21"/>
      <c r="I190" s="21"/>
      <c r="J190" s="21"/>
      <c r="K190" s="22"/>
      <c r="L190" s="22"/>
    </row>
    <row r="191" spans="4:12" x14ac:dyDescent="0.15">
      <c r="D191" s="21"/>
      <c r="E191" s="21"/>
      <c r="F191" s="21"/>
      <c r="G191" s="22"/>
      <c r="H191" s="21"/>
      <c r="I191" s="21"/>
      <c r="J191" s="21"/>
      <c r="K191" s="22"/>
      <c r="L191" s="22"/>
    </row>
    <row r="192" spans="4:12" x14ac:dyDescent="0.15">
      <c r="D192" s="21"/>
      <c r="E192" s="21"/>
      <c r="F192" s="21"/>
      <c r="G192" s="22"/>
      <c r="H192" s="21"/>
      <c r="I192" s="21"/>
      <c r="J192" s="21"/>
      <c r="K192" s="22"/>
      <c r="L192" s="22"/>
    </row>
    <row r="193" spans="4:12" x14ac:dyDescent="0.15">
      <c r="D193" s="21"/>
      <c r="E193" s="21"/>
      <c r="F193" s="21"/>
      <c r="G193" s="22"/>
      <c r="H193" s="21"/>
      <c r="I193" s="21"/>
      <c r="J193" s="21"/>
      <c r="K193" s="22"/>
      <c r="L193" s="22"/>
    </row>
    <row r="194" spans="4:12" x14ac:dyDescent="0.15">
      <c r="D194" s="21"/>
      <c r="E194" s="21"/>
      <c r="F194" s="21"/>
      <c r="G194" s="22"/>
      <c r="H194" s="21"/>
      <c r="I194" s="21"/>
      <c r="J194" s="21"/>
      <c r="K194" s="22"/>
      <c r="L194" s="22"/>
    </row>
    <row r="195" spans="4:12" x14ac:dyDescent="0.15">
      <c r="D195" s="21"/>
      <c r="E195" s="21"/>
      <c r="F195" s="21"/>
      <c r="G195" s="22"/>
      <c r="H195" s="21"/>
      <c r="I195" s="21"/>
      <c r="J195" s="21"/>
      <c r="K195" s="22"/>
      <c r="L195" s="22"/>
    </row>
    <row r="196" spans="4:12" x14ac:dyDescent="0.15">
      <c r="D196" s="21"/>
      <c r="E196" s="21"/>
      <c r="F196" s="21"/>
      <c r="G196" s="22"/>
      <c r="H196" s="21"/>
      <c r="I196" s="21"/>
      <c r="J196" s="21"/>
      <c r="K196" s="22"/>
      <c r="L196" s="22"/>
    </row>
    <row r="197" spans="4:12" x14ac:dyDescent="0.15">
      <c r="D197" s="21"/>
      <c r="E197" s="21"/>
      <c r="F197" s="21"/>
      <c r="G197" s="22"/>
      <c r="H197" s="21"/>
      <c r="I197" s="21"/>
      <c r="J197" s="21"/>
      <c r="K197" s="22"/>
      <c r="L197" s="22"/>
    </row>
    <row r="198" spans="4:12" x14ac:dyDescent="0.15">
      <c r="D198" s="21"/>
      <c r="E198" s="21"/>
      <c r="F198" s="21"/>
      <c r="G198" s="22"/>
      <c r="H198" s="21"/>
      <c r="I198" s="21"/>
      <c r="J198" s="21"/>
      <c r="K198" s="22"/>
      <c r="L198" s="22"/>
    </row>
    <row r="199" spans="4:12" x14ac:dyDescent="0.15">
      <c r="D199" s="21"/>
      <c r="E199" s="21"/>
      <c r="F199" s="21"/>
      <c r="G199" s="22"/>
      <c r="H199" s="21"/>
      <c r="I199" s="21"/>
      <c r="J199" s="21"/>
      <c r="K199" s="22"/>
      <c r="L199" s="22"/>
    </row>
    <row r="200" spans="4:12" x14ac:dyDescent="0.15">
      <c r="D200" s="21"/>
      <c r="E200" s="21"/>
      <c r="F200" s="21"/>
      <c r="G200" s="22"/>
      <c r="H200" s="21"/>
      <c r="I200" s="21"/>
      <c r="J200" s="21"/>
      <c r="K200" s="22"/>
      <c r="L200" s="22"/>
    </row>
    <row r="201" spans="4:12" x14ac:dyDescent="0.15">
      <c r="D201" s="21"/>
      <c r="E201" s="21"/>
      <c r="F201" s="21"/>
      <c r="G201" s="22"/>
      <c r="H201" s="21"/>
      <c r="I201" s="21"/>
      <c r="J201" s="21"/>
      <c r="K201" s="22"/>
      <c r="L201" s="22"/>
    </row>
    <row r="202" spans="4:12" x14ac:dyDescent="0.15">
      <c r="D202" s="21"/>
      <c r="E202" s="21"/>
      <c r="F202" s="21"/>
      <c r="G202" s="22"/>
      <c r="H202" s="21"/>
      <c r="I202" s="21"/>
      <c r="J202" s="21"/>
      <c r="K202" s="22"/>
      <c r="L202" s="22"/>
    </row>
    <row r="203" spans="4:12" x14ac:dyDescent="0.15">
      <c r="D203" s="21"/>
      <c r="E203" s="21"/>
      <c r="F203" s="21"/>
      <c r="G203" s="22"/>
      <c r="H203" s="21"/>
      <c r="I203" s="21"/>
      <c r="J203" s="21"/>
      <c r="K203" s="22"/>
      <c r="L203" s="22"/>
    </row>
    <row r="204" spans="4:12" x14ac:dyDescent="0.15">
      <c r="D204" s="21"/>
      <c r="E204" s="21"/>
      <c r="F204" s="21"/>
      <c r="G204" s="22"/>
      <c r="H204" s="21"/>
      <c r="I204" s="21"/>
      <c r="J204" s="21"/>
      <c r="K204" s="22"/>
      <c r="L204" s="22"/>
    </row>
    <row r="205" spans="4:12" x14ac:dyDescent="0.15">
      <c r="D205" s="21"/>
      <c r="E205" s="21"/>
      <c r="F205" s="21"/>
      <c r="G205" s="22"/>
      <c r="H205" s="21"/>
      <c r="I205" s="21"/>
      <c r="J205" s="21"/>
      <c r="K205" s="22"/>
      <c r="L205" s="22"/>
    </row>
    <row r="206" spans="4:12" x14ac:dyDescent="0.15">
      <c r="D206" s="21"/>
      <c r="E206" s="21"/>
      <c r="F206" s="21"/>
      <c r="G206" s="22"/>
      <c r="H206" s="21"/>
      <c r="I206" s="21"/>
      <c r="J206" s="21"/>
      <c r="K206" s="22"/>
      <c r="L206" s="22"/>
    </row>
    <row r="207" spans="4:12" x14ac:dyDescent="0.15">
      <c r="D207" s="21"/>
      <c r="E207" s="21"/>
      <c r="F207" s="21"/>
      <c r="G207" s="22"/>
      <c r="H207" s="21"/>
      <c r="I207" s="21"/>
      <c r="J207" s="21"/>
      <c r="K207" s="22"/>
      <c r="L207" s="22"/>
    </row>
    <row r="208" spans="4:12" x14ac:dyDescent="0.15">
      <c r="D208" s="21"/>
      <c r="E208" s="21"/>
      <c r="F208" s="21"/>
      <c r="G208" s="22"/>
      <c r="H208" s="21"/>
      <c r="I208" s="21"/>
      <c r="J208" s="21"/>
      <c r="K208" s="22"/>
      <c r="L208" s="22"/>
    </row>
    <row r="209" spans="4:12" x14ac:dyDescent="0.15">
      <c r="D209" s="21"/>
      <c r="E209" s="21"/>
      <c r="F209" s="21"/>
      <c r="G209" s="22"/>
      <c r="H209" s="21"/>
      <c r="I209" s="21"/>
      <c r="J209" s="21"/>
      <c r="K209" s="22"/>
      <c r="L209" s="22"/>
    </row>
    <row r="210" spans="4:12" x14ac:dyDescent="0.15">
      <c r="D210" s="21"/>
      <c r="E210" s="21"/>
      <c r="F210" s="21"/>
      <c r="G210" s="22"/>
      <c r="H210" s="21"/>
      <c r="I210" s="21"/>
      <c r="J210" s="21"/>
      <c r="K210" s="22"/>
      <c r="L210" s="22"/>
    </row>
    <row r="211" spans="4:12" x14ac:dyDescent="0.15">
      <c r="D211" s="21"/>
      <c r="E211" s="21"/>
      <c r="F211" s="21"/>
      <c r="G211" s="22"/>
      <c r="H211" s="21"/>
      <c r="I211" s="21"/>
      <c r="J211" s="21"/>
      <c r="K211" s="22"/>
      <c r="L211" s="22"/>
    </row>
    <row r="212" spans="4:12" x14ac:dyDescent="0.15">
      <c r="D212" s="21"/>
      <c r="E212" s="21"/>
      <c r="F212" s="21"/>
      <c r="G212" s="22"/>
      <c r="H212" s="21"/>
      <c r="I212" s="21"/>
      <c r="J212" s="21"/>
      <c r="K212" s="22"/>
      <c r="L212" s="22"/>
    </row>
    <row r="213" spans="4:12" x14ac:dyDescent="0.15">
      <c r="D213" s="21"/>
      <c r="E213" s="21"/>
      <c r="F213" s="21"/>
      <c r="G213" s="22"/>
      <c r="H213" s="21"/>
      <c r="I213" s="21"/>
      <c r="J213" s="21"/>
      <c r="K213" s="22"/>
      <c r="L213" s="22"/>
    </row>
    <row r="214" spans="4:12" x14ac:dyDescent="0.15">
      <c r="D214" s="21"/>
      <c r="E214" s="21"/>
      <c r="F214" s="21"/>
      <c r="G214" s="22"/>
      <c r="H214" s="21"/>
      <c r="I214" s="21"/>
      <c r="J214" s="21"/>
      <c r="K214" s="22"/>
      <c r="L214" s="22"/>
    </row>
    <row r="215" spans="4:12" x14ac:dyDescent="0.15">
      <c r="D215" s="21"/>
      <c r="E215" s="21"/>
      <c r="F215" s="21"/>
      <c r="G215" s="22"/>
      <c r="H215" s="21"/>
      <c r="I215" s="21"/>
      <c r="J215" s="21"/>
      <c r="K215" s="22"/>
      <c r="L215" s="22"/>
    </row>
    <row r="216" spans="4:12" x14ac:dyDescent="0.15">
      <c r="D216" s="21"/>
      <c r="E216" s="21"/>
      <c r="F216" s="21"/>
      <c r="G216" s="22"/>
      <c r="H216" s="21"/>
      <c r="I216" s="21"/>
      <c r="J216" s="21"/>
      <c r="K216" s="22"/>
      <c r="L216" s="22"/>
    </row>
    <row r="217" spans="4:12" x14ac:dyDescent="0.15">
      <c r="D217" s="21"/>
      <c r="E217" s="21"/>
      <c r="F217" s="21"/>
      <c r="G217" s="22"/>
      <c r="H217" s="21"/>
      <c r="I217" s="21"/>
      <c r="J217" s="21"/>
      <c r="K217" s="22"/>
      <c r="L217" s="22"/>
    </row>
    <row r="218" spans="4:12" x14ac:dyDescent="0.15">
      <c r="D218" s="21"/>
      <c r="E218" s="21"/>
      <c r="F218" s="21"/>
      <c r="G218" s="22"/>
      <c r="H218" s="21"/>
      <c r="I218" s="21"/>
      <c r="J218" s="21"/>
      <c r="K218" s="22"/>
      <c r="L218" s="22"/>
    </row>
    <row r="219" spans="4:12" x14ac:dyDescent="0.15">
      <c r="D219" s="21"/>
      <c r="E219" s="21"/>
      <c r="F219" s="21"/>
      <c r="G219" s="22"/>
      <c r="H219" s="21"/>
      <c r="I219" s="21"/>
      <c r="J219" s="21"/>
      <c r="K219" s="22"/>
      <c r="L219" s="22"/>
    </row>
    <row r="220" spans="4:12" x14ac:dyDescent="0.15">
      <c r="D220" s="21"/>
      <c r="E220" s="21"/>
      <c r="F220" s="21"/>
      <c r="G220" s="22"/>
      <c r="H220" s="21"/>
      <c r="I220" s="21"/>
      <c r="J220" s="21"/>
      <c r="K220" s="22"/>
      <c r="L220" s="22"/>
    </row>
    <row r="221" spans="4:12" x14ac:dyDescent="0.15">
      <c r="D221" s="21"/>
      <c r="E221" s="21"/>
      <c r="F221" s="21"/>
      <c r="G221" s="22"/>
      <c r="H221" s="21"/>
      <c r="I221" s="21"/>
      <c r="J221" s="21"/>
      <c r="K221" s="22"/>
      <c r="L221" s="22"/>
    </row>
    <row r="222" spans="4:12" x14ac:dyDescent="0.15">
      <c r="D222" s="21"/>
      <c r="E222" s="21"/>
      <c r="F222" s="21"/>
      <c r="G222" s="22"/>
      <c r="H222" s="21"/>
      <c r="I222" s="21"/>
      <c r="J222" s="21"/>
      <c r="K222" s="22"/>
      <c r="L222" s="22"/>
    </row>
    <row r="223" spans="4:12" x14ac:dyDescent="0.15">
      <c r="D223" s="21"/>
      <c r="E223" s="21"/>
      <c r="F223" s="21"/>
      <c r="G223" s="22"/>
      <c r="H223" s="21"/>
      <c r="I223" s="21"/>
      <c r="J223" s="21"/>
      <c r="K223" s="22"/>
      <c r="L223" s="22"/>
    </row>
    <row r="224" spans="4:12" x14ac:dyDescent="0.15">
      <c r="D224" s="21"/>
      <c r="E224" s="21"/>
      <c r="F224" s="21"/>
      <c r="G224" s="22"/>
      <c r="H224" s="21"/>
      <c r="I224" s="21"/>
      <c r="J224" s="21"/>
      <c r="K224" s="22"/>
      <c r="L224" s="22"/>
    </row>
    <row r="225" spans="4:12" x14ac:dyDescent="0.15">
      <c r="D225" s="21"/>
      <c r="E225" s="21"/>
      <c r="F225" s="21"/>
      <c r="G225" s="22"/>
      <c r="H225" s="21"/>
      <c r="I225" s="21"/>
      <c r="J225" s="21"/>
      <c r="K225" s="22"/>
      <c r="L225" s="22"/>
    </row>
    <row r="226" spans="4:12" x14ac:dyDescent="0.15">
      <c r="D226" s="21"/>
      <c r="E226" s="21"/>
      <c r="F226" s="21"/>
      <c r="G226" s="22"/>
      <c r="H226" s="21"/>
      <c r="I226" s="21"/>
      <c r="J226" s="21"/>
      <c r="K226" s="22"/>
      <c r="L226" s="22"/>
    </row>
    <row r="227" spans="4:12" x14ac:dyDescent="0.15">
      <c r="D227" s="21"/>
      <c r="E227" s="21"/>
      <c r="F227" s="21"/>
      <c r="G227" s="22"/>
      <c r="H227" s="21"/>
      <c r="I227" s="21"/>
      <c r="J227" s="21"/>
      <c r="K227" s="22"/>
      <c r="L227" s="22"/>
    </row>
    <row r="228" spans="4:12" x14ac:dyDescent="0.15">
      <c r="D228" s="21"/>
      <c r="E228" s="21"/>
      <c r="F228" s="21"/>
      <c r="G228" s="22"/>
      <c r="H228" s="21"/>
      <c r="I228" s="21"/>
      <c r="J228" s="21"/>
      <c r="K228" s="22"/>
      <c r="L228" s="22"/>
    </row>
    <row r="229" spans="4:12" x14ac:dyDescent="0.15">
      <c r="D229" s="21"/>
      <c r="E229" s="21"/>
      <c r="F229" s="21"/>
      <c r="G229" s="22"/>
      <c r="H229" s="21"/>
      <c r="I229" s="21"/>
      <c r="J229" s="21"/>
      <c r="K229" s="22"/>
      <c r="L229" s="22"/>
    </row>
    <row r="230" spans="4:12" x14ac:dyDescent="0.15">
      <c r="D230" s="21"/>
      <c r="E230" s="21"/>
      <c r="F230" s="21"/>
      <c r="G230" s="22"/>
      <c r="H230" s="21"/>
      <c r="I230" s="21"/>
      <c r="J230" s="21"/>
      <c r="K230" s="22"/>
      <c r="L230" s="22"/>
    </row>
    <row r="231" spans="4:12" x14ac:dyDescent="0.15">
      <c r="D231" s="21"/>
      <c r="E231" s="21"/>
      <c r="F231" s="21"/>
      <c r="G231" s="22"/>
      <c r="H231" s="21"/>
      <c r="I231" s="21"/>
      <c r="J231" s="21"/>
      <c r="K231" s="22"/>
      <c r="L231" s="22"/>
    </row>
    <row r="232" spans="4:12" x14ac:dyDescent="0.15">
      <c r="D232" s="21"/>
      <c r="E232" s="21"/>
      <c r="F232" s="21"/>
      <c r="G232" s="22"/>
      <c r="H232" s="21"/>
      <c r="I232" s="21"/>
      <c r="J232" s="21"/>
      <c r="K232" s="22"/>
      <c r="L232" s="22"/>
    </row>
    <row r="233" spans="4:12" x14ac:dyDescent="0.15">
      <c r="D233" s="21"/>
      <c r="E233" s="21"/>
      <c r="F233" s="21"/>
      <c r="G233" s="22"/>
      <c r="H233" s="21"/>
      <c r="I233" s="21"/>
      <c r="J233" s="21"/>
      <c r="K233" s="22"/>
      <c r="L233" s="22"/>
    </row>
    <row r="234" spans="4:12" x14ac:dyDescent="0.15">
      <c r="D234" s="21"/>
      <c r="E234" s="21"/>
      <c r="F234" s="21"/>
      <c r="G234" s="22"/>
      <c r="H234" s="21"/>
      <c r="I234" s="21"/>
      <c r="J234" s="21"/>
      <c r="K234" s="22"/>
      <c r="L234" s="22"/>
    </row>
    <row r="235" spans="4:12" x14ac:dyDescent="0.15">
      <c r="D235" s="21"/>
      <c r="E235" s="21"/>
      <c r="F235" s="21"/>
      <c r="G235" s="22"/>
      <c r="H235" s="21"/>
      <c r="I235" s="21"/>
      <c r="J235" s="21"/>
      <c r="K235" s="22"/>
      <c r="L235" s="22"/>
    </row>
    <row r="236" spans="4:12" x14ac:dyDescent="0.15">
      <c r="D236" s="21"/>
      <c r="E236" s="21"/>
      <c r="F236" s="21"/>
      <c r="G236" s="22"/>
      <c r="H236" s="21"/>
      <c r="I236" s="21"/>
      <c r="J236" s="21"/>
      <c r="K236" s="22"/>
      <c r="L236" s="22"/>
    </row>
    <row r="237" spans="4:12" x14ac:dyDescent="0.15">
      <c r="D237" s="21"/>
      <c r="E237" s="21"/>
      <c r="F237" s="21"/>
      <c r="G237" s="22"/>
      <c r="H237" s="21"/>
      <c r="I237" s="21"/>
      <c r="J237" s="21"/>
      <c r="K237" s="22"/>
      <c r="L237" s="22"/>
    </row>
    <row r="238" spans="4:12" x14ac:dyDescent="0.15">
      <c r="D238" s="21"/>
      <c r="E238" s="21"/>
      <c r="F238" s="21"/>
      <c r="G238" s="22"/>
      <c r="H238" s="21"/>
      <c r="I238" s="21"/>
      <c r="J238" s="21"/>
      <c r="K238" s="22"/>
      <c r="L238" s="22"/>
    </row>
    <row r="239" spans="4:12" x14ac:dyDescent="0.15">
      <c r="D239" s="21"/>
      <c r="E239" s="21"/>
      <c r="F239" s="21"/>
      <c r="G239" s="22"/>
      <c r="H239" s="21"/>
      <c r="I239" s="21"/>
      <c r="J239" s="21"/>
      <c r="K239" s="22"/>
      <c r="L239" s="22"/>
    </row>
    <row r="240" spans="4:12" x14ac:dyDescent="0.15">
      <c r="D240" s="21"/>
      <c r="E240" s="21"/>
      <c r="F240" s="21"/>
      <c r="G240" s="22"/>
      <c r="H240" s="21"/>
      <c r="I240" s="21"/>
      <c r="J240" s="21"/>
      <c r="K240" s="22"/>
      <c r="L240" s="22"/>
    </row>
    <row r="241" spans="4:12" x14ac:dyDescent="0.15">
      <c r="D241" s="21"/>
      <c r="E241" s="21"/>
      <c r="F241" s="21"/>
      <c r="G241" s="22"/>
      <c r="H241" s="21"/>
      <c r="I241" s="21"/>
      <c r="J241" s="21"/>
      <c r="K241" s="22"/>
      <c r="L241" s="22"/>
    </row>
    <row r="242" spans="4:12" x14ac:dyDescent="0.15">
      <c r="D242" s="21"/>
      <c r="E242" s="21"/>
      <c r="F242" s="21"/>
      <c r="G242" s="22"/>
      <c r="H242" s="21"/>
      <c r="I242" s="21"/>
      <c r="J242" s="21"/>
      <c r="K242" s="22"/>
      <c r="L242" s="22"/>
    </row>
    <row r="243" spans="4:12" x14ac:dyDescent="0.15">
      <c r="D243" s="21"/>
      <c r="E243" s="21"/>
      <c r="F243" s="21"/>
      <c r="G243" s="22"/>
      <c r="H243" s="21"/>
      <c r="I243" s="21"/>
      <c r="J243" s="21"/>
      <c r="K243" s="22"/>
      <c r="L243" s="22"/>
    </row>
    <row r="244" spans="4:12" x14ac:dyDescent="0.15">
      <c r="D244" s="21"/>
      <c r="E244" s="21"/>
      <c r="F244" s="21"/>
      <c r="G244" s="22"/>
      <c r="H244" s="21"/>
      <c r="I244" s="21"/>
      <c r="J244" s="21"/>
      <c r="K244" s="22"/>
      <c r="L244" s="22"/>
    </row>
    <row r="245" spans="4:12" x14ac:dyDescent="0.15">
      <c r="D245" s="21"/>
      <c r="E245" s="21"/>
      <c r="F245" s="21"/>
      <c r="G245" s="22"/>
      <c r="H245" s="21"/>
      <c r="I245" s="21"/>
      <c r="J245" s="21"/>
      <c r="K245" s="22"/>
      <c r="L245" s="22"/>
    </row>
    <row r="246" spans="4:12" x14ac:dyDescent="0.15">
      <c r="D246" s="21"/>
      <c r="E246" s="21"/>
      <c r="F246" s="21"/>
      <c r="G246" s="22"/>
      <c r="H246" s="21"/>
      <c r="I246" s="21"/>
      <c r="J246" s="21"/>
      <c r="K246" s="22"/>
      <c r="L246" s="22"/>
    </row>
    <row r="247" spans="4:12" x14ac:dyDescent="0.15">
      <c r="D247" s="21"/>
      <c r="E247" s="21"/>
      <c r="F247" s="21"/>
      <c r="G247" s="22"/>
      <c r="H247" s="21"/>
      <c r="I247" s="21"/>
      <c r="J247" s="21"/>
      <c r="K247" s="22"/>
      <c r="L247" s="22"/>
    </row>
    <row r="248" spans="4:12" x14ac:dyDescent="0.15">
      <c r="D248" s="21"/>
      <c r="E248" s="21"/>
      <c r="F248" s="21"/>
      <c r="G248" s="22"/>
      <c r="H248" s="21"/>
      <c r="I248" s="21"/>
      <c r="J248" s="21"/>
      <c r="K248" s="22"/>
      <c r="L248" s="22"/>
    </row>
    <row r="249" spans="4:12" x14ac:dyDescent="0.15">
      <c r="D249" s="21"/>
      <c r="E249" s="21"/>
      <c r="F249" s="21"/>
      <c r="G249" s="22"/>
      <c r="H249" s="21"/>
      <c r="I249" s="21"/>
      <c r="J249" s="21"/>
      <c r="K249" s="22"/>
      <c r="L249" s="22"/>
    </row>
    <row r="250" spans="4:12" x14ac:dyDescent="0.15">
      <c r="D250" s="21"/>
      <c r="E250" s="21"/>
      <c r="F250" s="21"/>
      <c r="G250" s="22"/>
      <c r="H250" s="21"/>
      <c r="I250" s="21"/>
      <c r="J250" s="21"/>
      <c r="K250" s="22"/>
      <c r="L250" s="22"/>
    </row>
    <row r="251" spans="4:12" x14ac:dyDescent="0.15">
      <c r="D251" s="21"/>
      <c r="E251" s="21"/>
      <c r="F251" s="21"/>
      <c r="G251" s="22"/>
      <c r="H251" s="21"/>
      <c r="I251" s="21"/>
      <c r="J251" s="21"/>
      <c r="K251" s="22"/>
      <c r="L251" s="22"/>
    </row>
    <row r="252" spans="4:12" x14ac:dyDescent="0.15">
      <c r="D252" s="21"/>
      <c r="E252" s="21"/>
      <c r="F252" s="21"/>
      <c r="G252" s="22"/>
      <c r="H252" s="21"/>
      <c r="I252" s="21"/>
      <c r="J252" s="21"/>
      <c r="K252" s="22"/>
      <c r="L252" s="22"/>
    </row>
    <row r="253" spans="4:12" x14ac:dyDescent="0.15">
      <c r="D253" s="21"/>
      <c r="E253" s="21"/>
      <c r="F253" s="21"/>
      <c r="G253" s="22"/>
      <c r="H253" s="21"/>
      <c r="I253" s="21"/>
      <c r="J253" s="21"/>
      <c r="K253" s="22"/>
      <c r="L253" s="22"/>
    </row>
    <row r="254" spans="4:12" x14ac:dyDescent="0.15">
      <c r="D254" s="21"/>
      <c r="E254" s="21"/>
      <c r="F254" s="21"/>
      <c r="G254" s="22"/>
      <c r="H254" s="21"/>
      <c r="I254" s="21"/>
      <c r="J254" s="21"/>
      <c r="K254" s="22"/>
      <c r="L254" s="22"/>
    </row>
    <row r="255" spans="4:12" x14ac:dyDescent="0.15">
      <c r="D255" s="21"/>
      <c r="E255" s="21"/>
      <c r="F255" s="21"/>
      <c r="G255" s="22"/>
      <c r="H255" s="21"/>
      <c r="I255" s="21"/>
      <c r="J255" s="21"/>
      <c r="K255" s="22"/>
      <c r="L255" s="22"/>
    </row>
    <row r="256" spans="4:12" x14ac:dyDescent="0.15">
      <c r="D256" s="21"/>
      <c r="E256" s="21"/>
      <c r="F256" s="21"/>
      <c r="G256" s="22"/>
      <c r="H256" s="21"/>
      <c r="I256" s="21"/>
      <c r="J256" s="21"/>
      <c r="K256" s="22"/>
      <c r="L256" s="22"/>
    </row>
    <row r="257" spans="4:12" x14ac:dyDescent="0.15">
      <c r="D257" s="21"/>
      <c r="E257" s="21"/>
      <c r="F257" s="21"/>
      <c r="G257" s="22"/>
      <c r="H257" s="21"/>
      <c r="I257" s="21"/>
      <c r="J257" s="21"/>
      <c r="K257" s="22"/>
      <c r="L257" s="22"/>
    </row>
    <row r="258" spans="4:12" x14ac:dyDescent="0.15">
      <c r="D258" s="21"/>
      <c r="E258" s="21"/>
      <c r="F258" s="21"/>
      <c r="G258" s="22"/>
      <c r="H258" s="21"/>
      <c r="I258" s="21"/>
      <c r="J258" s="21"/>
      <c r="K258" s="22"/>
      <c r="L258" s="22"/>
    </row>
    <row r="259" spans="4:12" x14ac:dyDescent="0.15">
      <c r="D259" s="21"/>
      <c r="E259" s="21"/>
      <c r="F259" s="21"/>
      <c r="G259" s="22"/>
      <c r="H259" s="21"/>
      <c r="I259" s="21"/>
      <c r="J259" s="21"/>
      <c r="K259" s="22"/>
      <c r="L259" s="22"/>
    </row>
    <row r="260" spans="4:12" x14ac:dyDescent="0.15">
      <c r="D260" s="21"/>
      <c r="E260" s="21"/>
      <c r="F260" s="21"/>
      <c r="G260" s="22"/>
      <c r="H260" s="21"/>
      <c r="I260" s="21"/>
      <c r="J260" s="21"/>
      <c r="K260" s="22"/>
      <c r="L260" s="22"/>
    </row>
    <row r="261" spans="4:12" x14ac:dyDescent="0.15">
      <c r="D261" s="21"/>
      <c r="E261" s="21"/>
      <c r="F261" s="21"/>
      <c r="G261" s="22"/>
      <c r="H261" s="21"/>
      <c r="I261" s="21"/>
      <c r="J261" s="21"/>
      <c r="K261" s="22"/>
      <c r="L261" s="22"/>
    </row>
    <row r="262" spans="4:12" x14ac:dyDescent="0.15">
      <c r="D262" s="21"/>
      <c r="E262" s="21"/>
      <c r="F262" s="21"/>
      <c r="G262" s="22"/>
      <c r="H262" s="21"/>
      <c r="I262" s="21"/>
      <c r="J262" s="21"/>
      <c r="K262" s="22"/>
      <c r="L262" s="22"/>
    </row>
    <row r="263" spans="4:12" x14ac:dyDescent="0.15">
      <c r="D263" s="21"/>
      <c r="E263" s="21"/>
      <c r="F263" s="21"/>
      <c r="G263" s="22"/>
      <c r="H263" s="21"/>
      <c r="I263" s="21"/>
      <c r="J263" s="21"/>
      <c r="K263" s="22"/>
      <c r="L263" s="22"/>
    </row>
    <row r="264" spans="4:12" x14ac:dyDescent="0.15">
      <c r="D264" s="21"/>
      <c r="E264" s="21"/>
      <c r="F264" s="21"/>
      <c r="G264" s="22"/>
      <c r="H264" s="21"/>
      <c r="I264" s="21"/>
      <c r="J264" s="21"/>
      <c r="K264" s="22"/>
      <c r="L264" s="22"/>
    </row>
    <row r="265" spans="4:12" x14ac:dyDescent="0.15">
      <c r="D265" s="21"/>
      <c r="E265" s="21"/>
      <c r="F265" s="21"/>
      <c r="G265" s="22"/>
      <c r="H265" s="21"/>
      <c r="I265" s="21"/>
      <c r="J265" s="21"/>
      <c r="K265" s="22"/>
      <c r="L265" s="22"/>
    </row>
    <row r="266" spans="4:12" x14ac:dyDescent="0.15">
      <c r="D266" s="21"/>
      <c r="E266" s="21"/>
      <c r="F266" s="21"/>
      <c r="G266" s="22"/>
      <c r="H266" s="21"/>
      <c r="I266" s="21"/>
      <c r="J266" s="21"/>
      <c r="K266" s="22"/>
      <c r="L266" s="22"/>
    </row>
    <row r="267" spans="4:12" x14ac:dyDescent="0.15">
      <c r="D267" s="21"/>
      <c r="E267" s="21"/>
      <c r="F267" s="21"/>
      <c r="G267" s="22"/>
      <c r="H267" s="21"/>
      <c r="I267" s="21"/>
      <c r="J267" s="21"/>
      <c r="K267" s="22"/>
      <c r="L267" s="22"/>
    </row>
    <row r="268" spans="4:12" x14ac:dyDescent="0.15">
      <c r="D268" s="21"/>
      <c r="E268" s="21"/>
      <c r="F268" s="21"/>
      <c r="G268" s="22"/>
      <c r="H268" s="21"/>
      <c r="I268" s="21"/>
      <c r="J268" s="21"/>
      <c r="K268" s="22"/>
      <c r="L268" s="22"/>
    </row>
    <row r="269" spans="4:12" x14ac:dyDescent="0.15">
      <c r="D269" s="21"/>
      <c r="E269" s="21"/>
      <c r="F269" s="21"/>
      <c r="G269" s="22"/>
      <c r="H269" s="21"/>
      <c r="I269" s="21"/>
      <c r="J269" s="21"/>
      <c r="K269" s="22"/>
      <c r="L269" s="22"/>
    </row>
    <row r="270" spans="4:12" x14ac:dyDescent="0.15">
      <c r="D270" s="21"/>
      <c r="E270" s="21"/>
      <c r="F270" s="21"/>
      <c r="G270" s="22"/>
      <c r="H270" s="21"/>
      <c r="I270" s="21"/>
      <c r="J270" s="21"/>
      <c r="K270" s="22"/>
      <c r="L270" s="22"/>
    </row>
    <row r="271" spans="4:12" x14ac:dyDescent="0.15">
      <c r="D271" s="21"/>
      <c r="E271" s="21"/>
      <c r="F271" s="21"/>
      <c r="G271" s="22"/>
      <c r="H271" s="21"/>
      <c r="I271" s="21"/>
      <c r="J271" s="21"/>
      <c r="K271" s="22"/>
      <c r="L271" s="22"/>
    </row>
    <row r="272" spans="4:12" x14ac:dyDescent="0.15">
      <c r="D272" s="21"/>
      <c r="E272" s="21"/>
      <c r="F272" s="21"/>
      <c r="G272" s="22"/>
      <c r="H272" s="21"/>
      <c r="I272" s="21"/>
      <c r="J272" s="21"/>
      <c r="K272" s="22"/>
      <c r="L272" s="22"/>
    </row>
    <row r="273" spans="4:12" x14ac:dyDescent="0.15">
      <c r="D273" s="21"/>
      <c r="E273" s="21"/>
      <c r="F273" s="21"/>
      <c r="G273" s="22"/>
      <c r="H273" s="21"/>
      <c r="I273" s="21"/>
      <c r="J273" s="21"/>
      <c r="K273" s="22"/>
      <c r="L273" s="22"/>
    </row>
    <row r="274" spans="4:12" x14ac:dyDescent="0.15">
      <c r="D274" s="21"/>
      <c r="E274" s="21"/>
      <c r="F274" s="21"/>
      <c r="G274" s="22"/>
      <c r="H274" s="21"/>
      <c r="I274" s="21"/>
      <c r="J274" s="21"/>
      <c r="K274" s="22"/>
      <c r="L274" s="22"/>
    </row>
    <row r="275" spans="4:12" x14ac:dyDescent="0.15">
      <c r="D275" s="21"/>
      <c r="E275" s="21"/>
      <c r="F275" s="21"/>
      <c r="G275" s="22"/>
      <c r="H275" s="21"/>
      <c r="I275" s="21"/>
      <c r="J275" s="21"/>
      <c r="K275" s="22"/>
      <c r="L275" s="22"/>
    </row>
    <row r="276" spans="4:12" x14ac:dyDescent="0.15">
      <c r="D276" s="21"/>
      <c r="E276" s="21"/>
      <c r="F276" s="21"/>
      <c r="G276" s="22"/>
      <c r="H276" s="21"/>
      <c r="I276" s="21"/>
      <c r="J276" s="21"/>
      <c r="K276" s="22"/>
      <c r="L276" s="22"/>
    </row>
    <row r="277" spans="4:12" x14ac:dyDescent="0.15">
      <c r="D277" s="21"/>
      <c r="E277" s="21"/>
      <c r="F277" s="21"/>
      <c r="G277" s="22"/>
      <c r="H277" s="21"/>
      <c r="I277" s="21"/>
      <c r="J277" s="21"/>
      <c r="K277" s="22"/>
      <c r="L277" s="22"/>
    </row>
    <row r="278" spans="4:12" x14ac:dyDescent="0.15">
      <c r="D278" s="21"/>
      <c r="E278" s="21"/>
      <c r="F278" s="21"/>
      <c r="G278" s="22"/>
      <c r="H278" s="21"/>
      <c r="I278" s="21"/>
      <c r="J278" s="21"/>
      <c r="K278" s="22"/>
      <c r="L278" s="22"/>
    </row>
    <row r="279" spans="4:12" x14ac:dyDescent="0.15">
      <c r="D279" s="21"/>
      <c r="E279" s="21"/>
      <c r="F279" s="21"/>
      <c r="G279" s="22"/>
      <c r="H279" s="21"/>
      <c r="I279" s="21"/>
      <c r="J279" s="21"/>
      <c r="K279" s="22"/>
      <c r="L279" s="22"/>
    </row>
    <row r="280" spans="4:12" x14ac:dyDescent="0.15">
      <c r="D280" s="21"/>
      <c r="E280" s="21"/>
      <c r="F280" s="21"/>
      <c r="G280" s="22"/>
      <c r="H280" s="21"/>
      <c r="I280" s="21"/>
      <c r="J280" s="21"/>
      <c r="K280" s="22"/>
      <c r="L280" s="22"/>
    </row>
    <row r="281" spans="4:12" x14ac:dyDescent="0.15">
      <c r="D281" s="21"/>
      <c r="E281" s="21"/>
      <c r="F281" s="21"/>
      <c r="G281" s="22"/>
      <c r="H281" s="21"/>
      <c r="I281" s="21"/>
      <c r="J281" s="21"/>
      <c r="K281" s="22"/>
      <c r="L281" s="22"/>
    </row>
    <row r="282" spans="4:12" x14ac:dyDescent="0.15">
      <c r="D282" s="21"/>
      <c r="E282" s="21"/>
      <c r="F282" s="21"/>
      <c r="G282" s="22"/>
      <c r="H282" s="21"/>
      <c r="I282" s="21"/>
      <c r="J282" s="21"/>
      <c r="K282" s="22"/>
      <c r="L282" s="22"/>
    </row>
    <row r="283" spans="4:12" x14ac:dyDescent="0.15">
      <c r="D283" s="21"/>
      <c r="E283" s="21"/>
      <c r="F283" s="21"/>
      <c r="G283" s="22"/>
      <c r="H283" s="21"/>
      <c r="I283" s="21"/>
      <c r="J283" s="21"/>
      <c r="K283" s="22"/>
      <c r="L283" s="22"/>
    </row>
    <row r="284" spans="4:12" x14ac:dyDescent="0.15">
      <c r="D284" s="21"/>
      <c r="E284" s="21"/>
      <c r="F284" s="21"/>
      <c r="G284" s="22"/>
      <c r="H284" s="21"/>
      <c r="I284" s="21"/>
      <c r="J284" s="21"/>
      <c r="K284" s="22"/>
      <c r="L284" s="22"/>
    </row>
    <row r="285" spans="4:12" x14ac:dyDescent="0.15">
      <c r="D285" s="21"/>
      <c r="E285" s="21"/>
      <c r="F285" s="21"/>
      <c r="G285" s="22"/>
      <c r="H285" s="21"/>
      <c r="I285" s="21"/>
      <c r="J285" s="21"/>
      <c r="K285" s="22"/>
      <c r="L285" s="22"/>
    </row>
    <row r="286" spans="4:12" x14ac:dyDescent="0.15">
      <c r="D286" s="21"/>
      <c r="E286" s="21"/>
      <c r="F286" s="21"/>
      <c r="G286" s="22"/>
      <c r="H286" s="21"/>
      <c r="I286" s="21"/>
      <c r="J286" s="21"/>
      <c r="K286" s="22"/>
      <c r="L286" s="22"/>
    </row>
    <row r="287" spans="4:12" x14ac:dyDescent="0.15">
      <c r="D287" s="21"/>
      <c r="E287" s="21"/>
      <c r="F287" s="21"/>
      <c r="G287" s="22"/>
      <c r="H287" s="21"/>
      <c r="I287" s="21"/>
      <c r="J287" s="21"/>
      <c r="K287" s="22"/>
      <c r="L287" s="22"/>
    </row>
    <row r="288" spans="4:12" x14ac:dyDescent="0.15">
      <c r="D288" s="21"/>
      <c r="E288" s="21"/>
      <c r="F288" s="21"/>
      <c r="G288" s="22"/>
      <c r="H288" s="21"/>
      <c r="I288" s="21"/>
      <c r="J288" s="21"/>
      <c r="K288" s="22"/>
      <c r="L288" s="22"/>
    </row>
    <row r="289" spans="4:12" x14ac:dyDescent="0.15">
      <c r="D289" s="21"/>
      <c r="E289" s="21"/>
      <c r="F289" s="21"/>
      <c r="G289" s="22"/>
      <c r="H289" s="21"/>
      <c r="I289" s="21"/>
      <c r="J289" s="21"/>
      <c r="K289" s="22"/>
      <c r="L289" s="22"/>
    </row>
    <row r="290" spans="4:12" x14ac:dyDescent="0.15">
      <c r="D290" s="21"/>
      <c r="E290" s="21"/>
      <c r="F290" s="21"/>
      <c r="G290" s="22"/>
      <c r="H290" s="21"/>
      <c r="I290" s="21"/>
      <c r="J290" s="21"/>
      <c r="K290" s="22"/>
      <c r="L290" s="22"/>
    </row>
    <row r="291" spans="4:12" x14ac:dyDescent="0.15">
      <c r="D291" s="21"/>
      <c r="E291" s="21"/>
      <c r="F291" s="21"/>
      <c r="G291" s="22"/>
      <c r="H291" s="21"/>
      <c r="I291" s="21"/>
      <c r="J291" s="21"/>
      <c r="K291" s="22"/>
      <c r="L291" s="22"/>
    </row>
    <row r="292" spans="4:12" x14ac:dyDescent="0.15">
      <c r="D292" s="21"/>
      <c r="E292" s="21"/>
      <c r="F292" s="21"/>
      <c r="G292" s="22"/>
      <c r="H292" s="21"/>
      <c r="I292" s="21"/>
      <c r="J292" s="21"/>
      <c r="K292" s="22"/>
      <c r="L292" s="22"/>
    </row>
    <row r="293" spans="4:12" x14ac:dyDescent="0.15">
      <c r="D293" s="21"/>
      <c r="E293" s="21"/>
      <c r="F293" s="21"/>
      <c r="G293" s="22"/>
      <c r="H293" s="21"/>
      <c r="I293" s="21"/>
      <c r="J293" s="21"/>
      <c r="K293" s="22"/>
      <c r="L293" s="22"/>
    </row>
    <row r="294" spans="4:12" x14ac:dyDescent="0.15">
      <c r="D294" s="21"/>
      <c r="E294" s="21"/>
      <c r="F294" s="21"/>
      <c r="G294" s="22"/>
      <c r="H294" s="21"/>
      <c r="I294" s="21"/>
      <c r="J294" s="21"/>
      <c r="K294" s="22"/>
      <c r="L294" s="22"/>
    </row>
    <row r="295" spans="4:12" x14ac:dyDescent="0.15">
      <c r="D295" s="21"/>
      <c r="E295" s="21"/>
      <c r="F295" s="21"/>
      <c r="G295" s="22"/>
      <c r="H295" s="21"/>
      <c r="I295" s="21"/>
      <c r="J295" s="21"/>
      <c r="K295" s="22"/>
      <c r="L295" s="22"/>
    </row>
    <row r="296" spans="4:12" x14ac:dyDescent="0.15">
      <c r="D296" s="21"/>
      <c r="E296" s="21"/>
      <c r="F296" s="21"/>
      <c r="G296" s="22"/>
      <c r="H296" s="21"/>
      <c r="I296" s="21"/>
      <c r="J296" s="21"/>
      <c r="K296" s="22"/>
      <c r="L296" s="22"/>
    </row>
    <row r="297" spans="4:12" x14ac:dyDescent="0.15">
      <c r="D297" s="21"/>
      <c r="E297" s="21"/>
      <c r="F297" s="21"/>
      <c r="G297" s="22"/>
      <c r="H297" s="21"/>
      <c r="I297" s="21"/>
      <c r="J297" s="21"/>
      <c r="K297" s="22"/>
      <c r="L297" s="22"/>
    </row>
    <row r="298" spans="4:12" x14ac:dyDescent="0.15">
      <c r="D298" s="21"/>
      <c r="E298" s="21"/>
      <c r="F298" s="21"/>
      <c r="G298" s="22"/>
      <c r="H298" s="21"/>
      <c r="I298" s="21"/>
      <c r="J298" s="21"/>
      <c r="K298" s="22"/>
      <c r="L298" s="22"/>
    </row>
    <row r="299" spans="4:12" x14ac:dyDescent="0.15">
      <c r="D299" s="21"/>
      <c r="E299" s="21"/>
      <c r="F299" s="21"/>
      <c r="G299" s="22"/>
      <c r="H299" s="21"/>
      <c r="I299" s="21"/>
      <c r="J299" s="21"/>
      <c r="K299" s="22"/>
      <c r="L299" s="22"/>
    </row>
    <row r="300" spans="4:12" x14ac:dyDescent="0.15">
      <c r="D300" s="21"/>
      <c r="E300" s="21"/>
      <c r="F300" s="21"/>
      <c r="G300" s="22"/>
      <c r="H300" s="21"/>
      <c r="I300" s="21"/>
      <c r="J300" s="21"/>
      <c r="K300" s="22"/>
      <c r="L300" s="22"/>
    </row>
    <row r="301" spans="4:12" x14ac:dyDescent="0.15">
      <c r="D301" s="21"/>
      <c r="E301" s="21"/>
      <c r="F301" s="21"/>
      <c r="G301" s="22"/>
      <c r="H301" s="21"/>
      <c r="I301" s="21"/>
      <c r="J301" s="21"/>
      <c r="K301" s="22"/>
      <c r="L301" s="22"/>
    </row>
    <row r="302" spans="4:12" x14ac:dyDescent="0.15">
      <c r="D302" s="21"/>
      <c r="E302" s="21"/>
      <c r="F302" s="21"/>
      <c r="G302" s="22"/>
      <c r="H302" s="21"/>
      <c r="I302" s="21"/>
      <c r="J302" s="21"/>
      <c r="K302" s="22"/>
      <c r="L302" s="22"/>
    </row>
    <row r="303" spans="4:12" x14ac:dyDescent="0.15">
      <c r="D303" s="21"/>
      <c r="E303" s="21"/>
      <c r="F303" s="21"/>
      <c r="G303" s="22"/>
      <c r="H303" s="21"/>
      <c r="I303" s="21"/>
      <c r="J303" s="21"/>
      <c r="K303" s="22"/>
      <c r="L303" s="22"/>
    </row>
    <row r="304" spans="4:12" x14ac:dyDescent="0.15">
      <c r="D304" s="21"/>
      <c r="E304" s="21"/>
      <c r="F304" s="21"/>
      <c r="G304" s="22"/>
      <c r="H304" s="21"/>
      <c r="I304" s="21"/>
      <c r="J304" s="21"/>
      <c r="K304" s="22"/>
      <c r="L304" s="22"/>
    </row>
    <row r="305" spans="4:12" x14ac:dyDescent="0.15">
      <c r="D305" s="21"/>
      <c r="E305" s="21"/>
      <c r="F305" s="21"/>
      <c r="G305" s="22"/>
      <c r="H305" s="21"/>
      <c r="I305" s="21"/>
      <c r="J305" s="21"/>
      <c r="K305" s="22"/>
      <c r="L305" s="22"/>
    </row>
    <row r="306" spans="4:12" x14ac:dyDescent="0.15">
      <c r="D306" s="21"/>
      <c r="E306" s="21"/>
      <c r="F306" s="21"/>
      <c r="G306" s="22"/>
      <c r="H306" s="21"/>
      <c r="I306" s="21"/>
      <c r="J306" s="21"/>
      <c r="K306" s="22"/>
      <c r="L306" s="22"/>
    </row>
    <row r="307" spans="4:12" x14ac:dyDescent="0.15">
      <c r="D307" s="21"/>
      <c r="E307" s="21"/>
      <c r="F307" s="21"/>
      <c r="G307" s="22"/>
      <c r="H307" s="21"/>
      <c r="I307" s="21"/>
      <c r="J307" s="21"/>
      <c r="K307" s="22"/>
      <c r="L307" s="22"/>
    </row>
    <row r="308" spans="4:12" x14ac:dyDescent="0.15">
      <c r="D308" s="21"/>
      <c r="E308" s="21"/>
      <c r="F308" s="21"/>
      <c r="G308" s="22"/>
      <c r="H308" s="21"/>
      <c r="I308" s="21"/>
      <c r="J308" s="21"/>
      <c r="K308" s="22"/>
      <c r="L308" s="22"/>
    </row>
    <row r="309" spans="4:12" x14ac:dyDescent="0.15">
      <c r="D309" s="21"/>
      <c r="E309" s="21"/>
      <c r="F309" s="21"/>
      <c r="G309" s="22"/>
      <c r="H309" s="21"/>
      <c r="I309" s="21"/>
      <c r="J309" s="21"/>
      <c r="K309" s="22"/>
      <c r="L309" s="22"/>
    </row>
    <row r="310" spans="4:12" x14ac:dyDescent="0.15">
      <c r="D310" s="21"/>
      <c r="E310" s="21"/>
      <c r="F310" s="21"/>
      <c r="G310" s="22"/>
      <c r="H310" s="21"/>
      <c r="I310" s="21"/>
      <c r="J310" s="21"/>
      <c r="K310" s="22"/>
      <c r="L310" s="22"/>
    </row>
    <row r="311" spans="4:12" x14ac:dyDescent="0.15">
      <c r="D311" s="21"/>
      <c r="E311" s="21"/>
      <c r="F311" s="21"/>
      <c r="G311" s="22"/>
      <c r="H311" s="21"/>
      <c r="I311" s="21"/>
      <c r="J311" s="21"/>
      <c r="K311" s="22"/>
      <c r="L311" s="22"/>
    </row>
    <row r="312" spans="4:12" x14ac:dyDescent="0.15">
      <c r="D312" s="21"/>
      <c r="E312" s="21"/>
      <c r="F312" s="21"/>
      <c r="G312" s="22"/>
      <c r="H312" s="21"/>
      <c r="I312" s="21"/>
      <c r="J312" s="21"/>
      <c r="K312" s="22"/>
      <c r="L312" s="22"/>
    </row>
    <row r="313" spans="4:12" x14ac:dyDescent="0.15">
      <c r="D313" s="21"/>
      <c r="E313" s="21"/>
      <c r="F313" s="21"/>
      <c r="G313" s="22"/>
      <c r="H313" s="21"/>
      <c r="I313" s="21"/>
      <c r="J313" s="21"/>
      <c r="K313" s="22"/>
      <c r="L313" s="22"/>
    </row>
    <row r="314" spans="4:12" x14ac:dyDescent="0.15">
      <c r="D314" s="21"/>
      <c r="E314" s="21"/>
      <c r="F314" s="21"/>
      <c r="G314" s="22"/>
      <c r="H314" s="21"/>
      <c r="I314" s="21"/>
      <c r="J314" s="21"/>
      <c r="K314" s="22"/>
      <c r="L314" s="22"/>
    </row>
    <row r="315" spans="4:12" x14ac:dyDescent="0.15">
      <c r="D315" s="21"/>
      <c r="E315" s="21"/>
      <c r="F315" s="21"/>
      <c r="G315" s="22"/>
      <c r="H315" s="21"/>
      <c r="I315" s="21"/>
      <c r="J315" s="21"/>
      <c r="K315" s="22"/>
      <c r="L315" s="22"/>
    </row>
    <row r="316" spans="4:12" x14ac:dyDescent="0.15">
      <c r="D316" s="21"/>
      <c r="E316" s="21"/>
      <c r="F316" s="21"/>
      <c r="G316" s="22"/>
      <c r="H316" s="21"/>
      <c r="I316" s="21"/>
      <c r="J316" s="21"/>
      <c r="K316" s="22"/>
      <c r="L316" s="22"/>
    </row>
    <row r="317" spans="4:12" x14ac:dyDescent="0.15">
      <c r="D317" s="21"/>
      <c r="E317" s="21"/>
      <c r="F317" s="21"/>
      <c r="G317" s="22"/>
      <c r="H317" s="21"/>
      <c r="I317" s="21"/>
      <c r="J317" s="21"/>
      <c r="K317" s="22"/>
      <c r="L317" s="22"/>
    </row>
    <row r="318" spans="4:12" x14ac:dyDescent="0.15">
      <c r="D318" s="21"/>
      <c r="E318" s="21"/>
      <c r="F318" s="21"/>
      <c r="G318" s="22"/>
      <c r="H318" s="21"/>
      <c r="I318" s="21"/>
      <c r="J318" s="21"/>
      <c r="K318" s="22"/>
      <c r="L318" s="22"/>
    </row>
    <row r="319" spans="4:12" x14ac:dyDescent="0.15">
      <c r="D319" s="21"/>
      <c r="E319" s="21"/>
      <c r="F319" s="21"/>
      <c r="G319" s="22"/>
      <c r="H319" s="21"/>
      <c r="I319" s="21"/>
      <c r="J319" s="21"/>
      <c r="K319" s="22"/>
      <c r="L319" s="22"/>
    </row>
    <row r="320" spans="4:12" x14ac:dyDescent="0.15">
      <c r="D320" s="21"/>
      <c r="E320" s="21"/>
      <c r="F320" s="21"/>
      <c r="G320" s="22"/>
      <c r="H320" s="21"/>
      <c r="I320" s="21"/>
      <c r="J320" s="21"/>
      <c r="K320" s="22"/>
      <c r="L320" s="22"/>
    </row>
    <row r="321" spans="4:12" x14ac:dyDescent="0.15">
      <c r="D321" s="21"/>
      <c r="E321" s="21"/>
      <c r="F321" s="21"/>
      <c r="G321" s="22"/>
      <c r="H321" s="21"/>
      <c r="I321" s="21"/>
      <c r="J321" s="21"/>
      <c r="K321" s="22"/>
      <c r="L321" s="22"/>
    </row>
    <row r="322" spans="4:12" x14ac:dyDescent="0.15">
      <c r="D322" s="21"/>
      <c r="E322" s="21"/>
      <c r="F322" s="21"/>
      <c r="G322" s="22"/>
      <c r="H322" s="21"/>
      <c r="I322" s="21"/>
      <c r="J322" s="21"/>
      <c r="K322" s="22"/>
      <c r="L322" s="22"/>
    </row>
    <row r="323" spans="4:12" x14ac:dyDescent="0.15">
      <c r="D323" s="21"/>
      <c r="E323" s="21"/>
      <c r="F323" s="21"/>
      <c r="G323" s="22"/>
      <c r="H323" s="21"/>
      <c r="I323" s="21"/>
      <c r="J323" s="21"/>
      <c r="K323" s="22"/>
      <c r="L323" s="22"/>
    </row>
    <row r="324" spans="4:12" x14ac:dyDescent="0.15">
      <c r="D324" s="21"/>
      <c r="E324" s="21"/>
      <c r="F324" s="21"/>
      <c r="G324" s="22"/>
      <c r="H324" s="21"/>
      <c r="I324" s="21"/>
      <c r="J324" s="21"/>
      <c r="K324" s="22"/>
      <c r="L324" s="22"/>
    </row>
    <row r="325" spans="4:12" x14ac:dyDescent="0.15">
      <c r="D325" s="21"/>
      <c r="E325" s="21"/>
      <c r="F325" s="21"/>
      <c r="G325" s="22"/>
      <c r="H325" s="21"/>
      <c r="I325" s="21"/>
      <c r="J325" s="21"/>
      <c r="K325" s="22"/>
      <c r="L325" s="22"/>
    </row>
    <row r="326" spans="4:12" x14ac:dyDescent="0.15">
      <c r="D326" s="21"/>
      <c r="E326" s="21"/>
      <c r="F326" s="21"/>
      <c r="G326" s="22"/>
      <c r="H326" s="21"/>
      <c r="I326" s="21"/>
      <c r="J326" s="21"/>
      <c r="K326" s="22"/>
      <c r="L326" s="22"/>
    </row>
    <row r="327" spans="4:12" x14ac:dyDescent="0.15">
      <c r="D327" s="21"/>
      <c r="E327" s="21"/>
      <c r="F327" s="21"/>
      <c r="G327" s="22"/>
      <c r="H327" s="21"/>
      <c r="I327" s="21"/>
      <c r="J327" s="21"/>
      <c r="K327" s="22"/>
      <c r="L327" s="22"/>
    </row>
    <row r="328" spans="4:12" x14ac:dyDescent="0.15">
      <c r="D328" s="21"/>
      <c r="E328" s="21"/>
      <c r="F328" s="21"/>
      <c r="G328" s="22"/>
      <c r="H328" s="21"/>
      <c r="I328" s="21"/>
      <c r="J328" s="21"/>
      <c r="K328" s="22"/>
      <c r="L328" s="22"/>
    </row>
    <row r="329" spans="4:12" x14ac:dyDescent="0.15">
      <c r="D329" s="21"/>
      <c r="E329" s="21"/>
      <c r="F329" s="21"/>
      <c r="G329" s="22"/>
      <c r="H329" s="21"/>
      <c r="I329" s="21"/>
      <c r="J329" s="21"/>
      <c r="K329" s="22"/>
      <c r="L329" s="22"/>
    </row>
    <row r="330" spans="4:12" x14ac:dyDescent="0.15">
      <c r="D330" s="21"/>
      <c r="E330" s="21"/>
      <c r="F330" s="21"/>
      <c r="G330" s="22"/>
      <c r="H330" s="21"/>
      <c r="I330" s="21"/>
      <c r="J330" s="21"/>
      <c r="K330" s="22"/>
      <c r="L330" s="22"/>
    </row>
    <row r="331" spans="4:12" x14ac:dyDescent="0.15">
      <c r="D331" s="21"/>
      <c r="E331" s="21"/>
      <c r="F331" s="21"/>
      <c r="G331" s="22"/>
      <c r="H331" s="21"/>
      <c r="I331" s="21"/>
      <c r="J331" s="21"/>
      <c r="K331" s="22"/>
      <c r="L331" s="22"/>
    </row>
    <row r="332" spans="4:12" x14ac:dyDescent="0.15">
      <c r="D332" s="21"/>
      <c r="E332" s="21"/>
      <c r="F332" s="21"/>
      <c r="G332" s="22"/>
      <c r="H332" s="21"/>
      <c r="I332" s="21"/>
      <c r="J332" s="21"/>
      <c r="K332" s="22"/>
      <c r="L332" s="22"/>
    </row>
    <row r="333" spans="4:12" x14ac:dyDescent="0.15">
      <c r="D333" s="21"/>
      <c r="E333" s="21"/>
      <c r="F333" s="21"/>
      <c r="G333" s="22"/>
      <c r="H333" s="21"/>
      <c r="I333" s="21"/>
      <c r="J333" s="21"/>
      <c r="K333" s="22"/>
      <c r="L333" s="22"/>
    </row>
    <row r="334" spans="4:12" x14ac:dyDescent="0.15">
      <c r="D334" s="21"/>
      <c r="E334" s="21"/>
      <c r="F334" s="21"/>
      <c r="G334" s="22"/>
      <c r="H334" s="21"/>
      <c r="I334" s="21"/>
      <c r="J334" s="21"/>
      <c r="K334" s="22"/>
      <c r="L334" s="22"/>
    </row>
    <row r="335" spans="4:12" x14ac:dyDescent="0.15">
      <c r="D335" s="21"/>
      <c r="E335" s="21"/>
      <c r="F335" s="21"/>
      <c r="G335" s="22"/>
      <c r="H335" s="21"/>
      <c r="I335" s="21"/>
      <c r="J335" s="21"/>
      <c r="K335" s="22"/>
      <c r="L335" s="22"/>
    </row>
    <row r="336" spans="4:12" x14ac:dyDescent="0.15">
      <c r="D336" s="21"/>
      <c r="E336" s="21"/>
      <c r="F336" s="21"/>
      <c r="G336" s="22"/>
      <c r="H336" s="21"/>
      <c r="I336" s="21"/>
      <c r="J336" s="21"/>
      <c r="K336" s="22"/>
      <c r="L336" s="22"/>
    </row>
    <row r="337" spans="4:12" x14ac:dyDescent="0.15">
      <c r="D337" s="21"/>
      <c r="E337" s="21"/>
      <c r="F337" s="21"/>
      <c r="G337" s="22"/>
      <c r="H337" s="21"/>
      <c r="I337" s="21"/>
      <c r="J337" s="21"/>
      <c r="K337" s="22"/>
      <c r="L337" s="22"/>
    </row>
    <row r="338" spans="4:12" x14ac:dyDescent="0.15">
      <c r="D338" s="21"/>
      <c r="E338" s="21"/>
      <c r="F338" s="21"/>
      <c r="G338" s="22"/>
      <c r="H338" s="21"/>
      <c r="I338" s="21"/>
      <c r="J338" s="21"/>
      <c r="K338" s="22"/>
      <c r="L338" s="22"/>
    </row>
    <row r="339" spans="4:12" x14ac:dyDescent="0.15">
      <c r="D339" s="21"/>
      <c r="E339" s="21"/>
      <c r="F339" s="21"/>
      <c r="G339" s="22"/>
      <c r="H339" s="21"/>
      <c r="I339" s="21"/>
      <c r="J339" s="21"/>
      <c r="K339" s="22"/>
      <c r="L339" s="22"/>
    </row>
    <row r="340" spans="4:12" x14ac:dyDescent="0.15">
      <c r="D340" s="21"/>
      <c r="E340" s="21"/>
      <c r="F340" s="21"/>
      <c r="G340" s="22"/>
      <c r="H340" s="21"/>
      <c r="I340" s="21"/>
      <c r="J340" s="21"/>
      <c r="K340" s="22"/>
      <c r="L340" s="22"/>
    </row>
    <row r="341" spans="4:12" x14ac:dyDescent="0.15">
      <c r="D341" s="21"/>
      <c r="E341" s="21"/>
      <c r="F341" s="21"/>
      <c r="G341" s="22"/>
      <c r="H341" s="21"/>
      <c r="I341" s="21"/>
      <c r="J341" s="21"/>
      <c r="K341" s="22"/>
      <c r="L341" s="22"/>
    </row>
    <row r="342" spans="4:12" x14ac:dyDescent="0.15">
      <c r="D342" s="21"/>
      <c r="E342" s="21"/>
      <c r="F342" s="21"/>
      <c r="G342" s="22"/>
      <c r="H342" s="21"/>
      <c r="I342" s="21"/>
      <c r="J342" s="21"/>
      <c r="K342" s="22"/>
      <c r="L342" s="22"/>
    </row>
    <row r="343" spans="4:12" x14ac:dyDescent="0.15">
      <c r="D343" s="21"/>
      <c r="E343" s="21"/>
      <c r="F343" s="21"/>
      <c r="G343" s="22"/>
      <c r="H343" s="21"/>
      <c r="I343" s="21"/>
      <c r="J343" s="21"/>
      <c r="K343" s="22"/>
      <c r="L343" s="22"/>
    </row>
    <row r="344" spans="4:12" x14ac:dyDescent="0.15">
      <c r="D344" s="21"/>
      <c r="E344" s="21"/>
      <c r="F344" s="21"/>
      <c r="G344" s="22"/>
      <c r="H344" s="21"/>
      <c r="I344" s="21"/>
      <c r="J344" s="21"/>
      <c r="K344" s="22"/>
      <c r="L344" s="22"/>
    </row>
    <row r="345" spans="4:12" x14ac:dyDescent="0.15">
      <c r="D345" s="21"/>
      <c r="E345" s="21"/>
      <c r="F345" s="21"/>
      <c r="G345" s="22"/>
      <c r="H345" s="21"/>
      <c r="I345" s="21"/>
      <c r="J345" s="21"/>
      <c r="K345" s="22"/>
      <c r="L345" s="22"/>
    </row>
    <row r="346" spans="4:12" x14ac:dyDescent="0.15">
      <c r="D346" s="21"/>
      <c r="E346" s="21"/>
      <c r="F346" s="21"/>
      <c r="G346" s="22"/>
      <c r="H346" s="21"/>
      <c r="I346" s="21"/>
      <c r="J346" s="21"/>
      <c r="K346" s="22"/>
      <c r="L346" s="22"/>
    </row>
    <row r="347" spans="4:12" x14ac:dyDescent="0.15">
      <c r="D347" s="21"/>
      <c r="E347" s="21"/>
      <c r="F347" s="21"/>
      <c r="G347" s="22"/>
      <c r="H347" s="21"/>
      <c r="I347" s="21"/>
      <c r="J347" s="21"/>
      <c r="K347" s="22"/>
      <c r="L347" s="22"/>
    </row>
    <row r="348" spans="4:12" x14ac:dyDescent="0.15">
      <c r="D348" s="21"/>
      <c r="E348" s="21"/>
      <c r="F348" s="21"/>
      <c r="G348" s="22"/>
      <c r="H348" s="21"/>
      <c r="I348" s="21"/>
      <c r="J348" s="21"/>
      <c r="K348" s="22"/>
      <c r="L348" s="22"/>
    </row>
    <row r="349" spans="4:12" x14ac:dyDescent="0.15">
      <c r="D349" s="21"/>
      <c r="E349" s="21"/>
      <c r="F349" s="21"/>
      <c r="G349" s="22"/>
      <c r="H349" s="21"/>
      <c r="I349" s="21"/>
      <c r="J349" s="21"/>
      <c r="K349" s="22"/>
      <c r="L349" s="22"/>
    </row>
    <row r="350" spans="4:12" x14ac:dyDescent="0.15">
      <c r="D350" s="21"/>
      <c r="E350" s="21"/>
      <c r="F350" s="21"/>
      <c r="G350" s="22"/>
      <c r="H350" s="21"/>
      <c r="I350" s="21"/>
      <c r="J350" s="21"/>
      <c r="K350" s="22"/>
      <c r="L350" s="22"/>
    </row>
    <row r="351" spans="4:12" x14ac:dyDescent="0.15">
      <c r="D351" s="21"/>
      <c r="E351" s="21"/>
      <c r="F351" s="21"/>
      <c r="G351" s="22"/>
      <c r="H351" s="21"/>
      <c r="I351" s="21"/>
      <c r="J351" s="21"/>
      <c r="K351" s="22"/>
      <c r="L351" s="22"/>
    </row>
    <row r="352" spans="4:12" x14ac:dyDescent="0.15">
      <c r="D352" s="21"/>
      <c r="E352" s="21"/>
      <c r="F352" s="21"/>
      <c r="G352" s="22"/>
      <c r="H352" s="21"/>
      <c r="I352" s="21"/>
      <c r="J352" s="21"/>
      <c r="K352" s="22"/>
      <c r="L352" s="22"/>
    </row>
    <row r="353" spans="4:12" x14ac:dyDescent="0.15">
      <c r="D353" s="21"/>
      <c r="E353" s="21"/>
      <c r="F353" s="21"/>
      <c r="G353" s="22"/>
      <c r="H353" s="21"/>
      <c r="I353" s="21"/>
      <c r="J353" s="21"/>
      <c r="K353" s="22"/>
      <c r="L353" s="22"/>
    </row>
    <row r="354" spans="4:12" x14ac:dyDescent="0.15">
      <c r="D354" s="21"/>
      <c r="E354" s="21"/>
      <c r="F354" s="21"/>
      <c r="G354" s="22"/>
      <c r="H354" s="21"/>
      <c r="I354" s="21"/>
      <c r="J354" s="21"/>
      <c r="K354" s="22"/>
      <c r="L354" s="22"/>
    </row>
    <row r="355" spans="4:12" x14ac:dyDescent="0.15">
      <c r="D355" s="21"/>
      <c r="E355" s="21"/>
      <c r="F355" s="21"/>
      <c r="G355" s="22"/>
      <c r="H355" s="21"/>
      <c r="I355" s="21"/>
      <c r="J355" s="21"/>
      <c r="K355" s="22"/>
      <c r="L355" s="22"/>
    </row>
    <row r="356" spans="4:12" x14ac:dyDescent="0.15">
      <c r="D356" s="21"/>
      <c r="E356" s="21"/>
      <c r="F356" s="21"/>
      <c r="G356" s="22"/>
      <c r="H356" s="21"/>
      <c r="I356" s="21"/>
      <c r="J356" s="21"/>
      <c r="K356" s="22"/>
      <c r="L356" s="22"/>
    </row>
    <row r="357" spans="4:12" x14ac:dyDescent="0.15">
      <c r="D357" s="21"/>
      <c r="E357" s="21"/>
      <c r="F357" s="21"/>
      <c r="G357" s="22"/>
      <c r="H357" s="21"/>
      <c r="I357" s="21"/>
      <c r="J357" s="21"/>
      <c r="K357" s="22"/>
      <c r="L357" s="22"/>
    </row>
    <row r="358" spans="4:12" x14ac:dyDescent="0.15">
      <c r="D358" s="21"/>
      <c r="E358" s="21"/>
      <c r="F358" s="21"/>
      <c r="G358" s="22"/>
      <c r="H358" s="21"/>
      <c r="I358" s="21"/>
      <c r="J358" s="21"/>
      <c r="K358" s="22"/>
      <c r="L358" s="22"/>
    </row>
    <row r="359" spans="4:12" x14ac:dyDescent="0.15">
      <c r="D359" s="21"/>
      <c r="E359" s="21"/>
      <c r="F359" s="21"/>
      <c r="G359" s="22"/>
      <c r="H359" s="21"/>
      <c r="I359" s="21"/>
      <c r="J359" s="21"/>
      <c r="K359" s="22"/>
      <c r="L359" s="22"/>
    </row>
    <row r="360" spans="4:12" x14ac:dyDescent="0.15">
      <c r="D360" s="21"/>
      <c r="E360" s="21"/>
      <c r="F360" s="21"/>
      <c r="G360" s="22"/>
      <c r="H360" s="21"/>
      <c r="I360" s="21"/>
      <c r="J360" s="21"/>
      <c r="K360" s="22"/>
      <c r="L360" s="22"/>
    </row>
    <row r="361" spans="4:12" x14ac:dyDescent="0.15">
      <c r="D361" s="21"/>
      <c r="E361" s="21"/>
      <c r="F361" s="21"/>
      <c r="G361" s="22"/>
      <c r="H361" s="21"/>
      <c r="I361" s="21"/>
      <c r="J361" s="21"/>
      <c r="K361" s="22"/>
      <c r="L361" s="22"/>
    </row>
    <row r="362" spans="4:12" x14ac:dyDescent="0.15">
      <c r="D362" s="21"/>
      <c r="E362" s="21"/>
      <c r="F362" s="21"/>
      <c r="G362" s="22"/>
      <c r="H362" s="21"/>
      <c r="I362" s="21"/>
      <c r="J362" s="21"/>
      <c r="K362" s="22"/>
      <c r="L362" s="22"/>
    </row>
    <row r="363" spans="4:12" x14ac:dyDescent="0.15">
      <c r="D363" s="21"/>
      <c r="E363" s="21"/>
      <c r="F363" s="21"/>
      <c r="G363" s="22"/>
      <c r="H363" s="21"/>
      <c r="I363" s="21"/>
      <c r="J363" s="21"/>
      <c r="K363" s="22"/>
      <c r="L363" s="22"/>
    </row>
    <row r="364" spans="4:12" x14ac:dyDescent="0.15">
      <c r="D364" s="21"/>
      <c r="E364" s="21"/>
      <c r="F364" s="21"/>
      <c r="G364" s="22"/>
      <c r="H364" s="21"/>
      <c r="I364" s="21"/>
      <c r="J364" s="21"/>
      <c r="K364" s="22"/>
      <c r="L364" s="22"/>
    </row>
    <row r="365" spans="4:12" x14ac:dyDescent="0.15">
      <c r="D365" s="21"/>
      <c r="E365" s="21"/>
      <c r="F365" s="21"/>
      <c r="G365" s="22"/>
      <c r="H365" s="21"/>
      <c r="I365" s="21"/>
      <c r="J365" s="21"/>
      <c r="K365" s="22"/>
      <c r="L365" s="22"/>
    </row>
    <row r="366" spans="4:12" x14ac:dyDescent="0.15">
      <c r="D366" s="21"/>
      <c r="E366" s="21"/>
      <c r="F366" s="21"/>
      <c r="G366" s="22"/>
      <c r="H366" s="21"/>
      <c r="I366" s="21"/>
      <c r="J366" s="21"/>
      <c r="K366" s="22"/>
      <c r="L366" s="22"/>
    </row>
    <row r="367" spans="4:12" x14ac:dyDescent="0.15">
      <c r="D367" s="21"/>
      <c r="E367" s="21"/>
      <c r="F367" s="21"/>
      <c r="G367" s="22"/>
      <c r="H367" s="21"/>
      <c r="I367" s="21"/>
      <c r="J367" s="21"/>
      <c r="K367" s="22"/>
      <c r="L367" s="22"/>
    </row>
    <row r="368" spans="4:12" x14ac:dyDescent="0.15">
      <c r="D368" s="21"/>
      <c r="E368" s="21"/>
      <c r="F368" s="21"/>
      <c r="G368" s="22"/>
      <c r="H368" s="21"/>
      <c r="I368" s="21"/>
      <c r="J368" s="21"/>
      <c r="K368" s="22"/>
      <c r="L368" s="22"/>
    </row>
    <row r="369" spans="4:12" x14ac:dyDescent="0.15">
      <c r="D369" s="21"/>
      <c r="E369" s="21"/>
      <c r="F369" s="21"/>
      <c r="G369" s="22"/>
      <c r="H369" s="21"/>
      <c r="I369" s="21"/>
      <c r="J369" s="21"/>
      <c r="K369" s="22"/>
      <c r="L369" s="22"/>
    </row>
    <row r="370" spans="4:12" x14ac:dyDescent="0.15">
      <c r="D370" s="21"/>
      <c r="E370" s="21"/>
      <c r="F370" s="21"/>
      <c r="G370" s="22"/>
      <c r="H370" s="21"/>
      <c r="I370" s="21"/>
      <c r="J370" s="21"/>
      <c r="K370" s="22"/>
      <c r="L370" s="22"/>
    </row>
    <row r="371" spans="4:12" x14ac:dyDescent="0.15">
      <c r="D371" s="21"/>
      <c r="E371" s="21"/>
      <c r="F371" s="21"/>
      <c r="G371" s="22"/>
      <c r="H371" s="21"/>
      <c r="I371" s="21"/>
      <c r="J371" s="21"/>
      <c r="K371" s="22"/>
      <c r="L371" s="22"/>
    </row>
    <row r="372" spans="4:12" x14ac:dyDescent="0.15">
      <c r="D372" s="21"/>
      <c r="E372" s="21"/>
      <c r="F372" s="21"/>
      <c r="G372" s="22"/>
      <c r="H372" s="21"/>
      <c r="I372" s="21"/>
      <c r="J372" s="21"/>
      <c r="K372" s="22"/>
      <c r="L372" s="22"/>
    </row>
    <row r="373" spans="4:12" x14ac:dyDescent="0.15">
      <c r="D373" s="21"/>
      <c r="E373" s="21"/>
      <c r="F373" s="21"/>
      <c r="G373" s="22"/>
      <c r="H373" s="21"/>
      <c r="I373" s="21"/>
      <c r="J373" s="21"/>
      <c r="K373" s="22"/>
      <c r="L373" s="22"/>
    </row>
    <row r="374" spans="4:12" x14ac:dyDescent="0.15">
      <c r="D374" s="21"/>
      <c r="E374" s="21"/>
      <c r="F374" s="21"/>
      <c r="G374" s="22"/>
      <c r="H374" s="21"/>
      <c r="I374" s="21"/>
      <c r="J374" s="21"/>
      <c r="K374" s="22"/>
      <c r="L374" s="22"/>
    </row>
    <row r="375" spans="4:12" x14ac:dyDescent="0.15">
      <c r="D375" s="21"/>
      <c r="E375" s="21"/>
      <c r="F375" s="21"/>
      <c r="G375" s="22"/>
      <c r="H375" s="21"/>
      <c r="I375" s="21"/>
      <c r="J375" s="21"/>
      <c r="K375" s="22"/>
      <c r="L375" s="22"/>
    </row>
    <row r="376" spans="4:12" x14ac:dyDescent="0.15">
      <c r="D376" s="21"/>
      <c r="E376" s="21"/>
      <c r="F376" s="21"/>
      <c r="G376" s="22"/>
      <c r="H376" s="21"/>
      <c r="I376" s="21"/>
      <c r="J376" s="21"/>
      <c r="K376" s="22"/>
      <c r="L376" s="22"/>
    </row>
    <row r="377" spans="4:12" x14ac:dyDescent="0.15">
      <c r="D377" s="21"/>
      <c r="E377" s="21"/>
      <c r="F377" s="21"/>
      <c r="G377" s="22"/>
      <c r="H377" s="21"/>
      <c r="I377" s="21"/>
      <c r="J377" s="21"/>
      <c r="K377" s="22"/>
      <c r="L377" s="22"/>
    </row>
    <row r="378" spans="4:12" x14ac:dyDescent="0.15">
      <c r="D378" s="21"/>
      <c r="E378" s="21"/>
      <c r="F378" s="21"/>
      <c r="G378" s="22"/>
      <c r="H378" s="21"/>
      <c r="I378" s="21"/>
      <c r="J378" s="21"/>
      <c r="K378" s="22"/>
      <c r="L378" s="22"/>
    </row>
    <row r="379" spans="4:12" x14ac:dyDescent="0.15">
      <c r="D379" s="21"/>
      <c r="E379" s="21"/>
      <c r="F379" s="21"/>
      <c r="G379" s="22"/>
      <c r="H379" s="21"/>
      <c r="I379" s="21"/>
      <c r="J379" s="21"/>
      <c r="K379" s="22"/>
      <c r="L379" s="22"/>
    </row>
    <row r="380" spans="4:12" x14ac:dyDescent="0.15">
      <c r="D380" s="21"/>
      <c r="E380" s="21"/>
      <c r="F380" s="21"/>
      <c r="G380" s="22"/>
      <c r="H380" s="21"/>
      <c r="I380" s="21"/>
      <c r="J380" s="21"/>
      <c r="K380" s="22"/>
      <c r="L380" s="22"/>
    </row>
    <row r="381" spans="4:12" x14ac:dyDescent="0.15">
      <c r="D381" s="21"/>
      <c r="E381" s="21"/>
      <c r="F381" s="21"/>
      <c r="G381" s="22"/>
      <c r="H381" s="21"/>
      <c r="I381" s="21"/>
      <c r="J381" s="21"/>
      <c r="K381" s="22"/>
      <c r="L381" s="22"/>
    </row>
    <row r="382" spans="4:12" x14ac:dyDescent="0.15">
      <c r="D382" s="21"/>
      <c r="E382" s="21"/>
      <c r="F382" s="21"/>
      <c r="G382" s="22"/>
      <c r="H382" s="21"/>
      <c r="I382" s="21"/>
      <c r="J382" s="21"/>
      <c r="K382" s="22"/>
      <c r="L382" s="22"/>
    </row>
    <row r="383" spans="4:12" x14ac:dyDescent="0.15">
      <c r="D383" s="21"/>
      <c r="E383" s="21"/>
      <c r="F383" s="21"/>
      <c r="G383" s="22"/>
      <c r="H383" s="21"/>
      <c r="I383" s="21"/>
      <c r="J383" s="21"/>
      <c r="K383" s="22"/>
      <c r="L383" s="22"/>
    </row>
    <row r="384" spans="4:12" x14ac:dyDescent="0.15">
      <c r="D384" s="21"/>
      <c r="E384" s="21"/>
      <c r="F384" s="21"/>
      <c r="G384" s="22"/>
      <c r="H384" s="21"/>
      <c r="I384" s="21"/>
      <c r="J384" s="21"/>
      <c r="K384" s="22"/>
      <c r="L384" s="22"/>
    </row>
    <row r="385" spans="4:12" x14ac:dyDescent="0.15">
      <c r="D385" s="21"/>
      <c r="E385" s="21"/>
      <c r="F385" s="21"/>
      <c r="G385" s="22"/>
      <c r="H385" s="21"/>
      <c r="I385" s="21"/>
      <c r="J385" s="21"/>
      <c r="K385" s="22"/>
      <c r="L385" s="22"/>
    </row>
    <row r="386" spans="4:12" x14ac:dyDescent="0.15">
      <c r="D386" s="21"/>
      <c r="E386" s="21"/>
      <c r="F386" s="21"/>
      <c r="G386" s="22"/>
      <c r="H386" s="21"/>
      <c r="I386" s="21"/>
      <c r="J386" s="21"/>
      <c r="K386" s="22"/>
      <c r="L386" s="22"/>
    </row>
    <row r="387" spans="4:12" x14ac:dyDescent="0.15">
      <c r="D387" s="21"/>
      <c r="E387" s="21"/>
      <c r="F387" s="21"/>
      <c r="G387" s="22"/>
      <c r="H387" s="21"/>
      <c r="I387" s="21"/>
      <c r="J387" s="21"/>
      <c r="K387" s="22"/>
      <c r="L387" s="22"/>
    </row>
    <row r="388" spans="4:12" x14ac:dyDescent="0.15">
      <c r="D388" s="21"/>
      <c r="E388" s="21"/>
      <c r="F388" s="21"/>
      <c r="G388" s="22"/>
      <c r="H388" s="21"/>
      <c r="I388" s="21"/>
      <c r="J388" s="21"/>
      <c r="K388" s="22"/>
      <c r="L388" s="22"/>
    </row>
    <row r="389" spans="4:12" x14ac:dyDescent="0.15">
      <c r="D389" s="21"/>
      <c r="E389" s="21"/>
      <c r="F389" s="21"/>
      <c r="G389" s="22"/>
      <c r="H389" s="21"/>
      <c r="I389" s="21"/>
      <c r="J389" s="21"/>
      <c r="K389" s="22"/>
      <c r="L389" s="22"/>
    </row>
    <row r="390" spans="4:12" x14ac:dyDescent="0.15">
      <c r="D390" s="21"/>
      <c r="E390" s="21"/>
      <c r="F390" s="21"/>
      <c r="G390" s="22"/>
      <c r="H390" s="21"/>
      <c r="I390" s="21"/>
      <c r="J390" s="21"/>
      <c r="K390" s="22"/>
      <c r="L390" s="22"/>
    </row>
    <row r="391" spans="4:12" x14ac:dyDescent="0.15">
      <c r="D391" s="21"/>
      <c r="E391" s="21"/>
      <c r="F391" s="21"/>
      <c r="G391" s="22"/>
      <c r="H391" s="21"/>
      <c r="I391" s="21"/>
      <c r="J391" s="21"/>
      <c r="K391" s="22"/>
      <c r="L391" s="22"/>
    </row>
    <row r="392" spans="4:12" x14ac:dyDescent="0.15">
      <c r="D392" s="21"/>
      <c r="E392" s="21"/>
      <c r="F392" s="21"/>
      <c r="G392" s="22"/>
      <c r="H392" s="21"/>
      <c r="I392" s="21"/>
      <c r="J392" s="21"/>
      <c r="K392" s="22"/>
      <c r="L392" s="22"/>
    </row>
    <row r="393" spans="4:12" x14ac:dyDescent="0.15">
      <c r="D393" s="21"/>
      <c r="E393" s="21"/>
      <c r="F393" s="21"/>
      <c r="G393" s="22"/>
      <c r="H393" s="21"/>
      <c r="I393" s="21"/>
      <c r="J393" s="21"/>
      <c r="K393" s="22"/>
      <c r="L393" s="22"/>
    </row>
    <row r="394" spans="4:12" x14ac:dyDescent="0.15">
      <c r="D394" s="21"/>
      <c r="E394" s="21"/>
      <c r="F394" s="21"/>
      <c r="G394" s="22"/>
      <c r="H394" s="21"/>
      <c r="I394" s="21"/>
      <c r="J394" s="21"/>
      <c r="K394" s="22"/>
      <c r="L394" s="22"/>
    </row>
    <row r="395" spans="4:12" x14ac:dyDescent="0.15">
      <c r="D395" s="21"/>
      <c r="E395" s="21"/>
      <c r="F395" s="21"/>
      <c r="G395" s="22"/>
      <c r="H395" s="21"/>
      <c r="I395" s="21"/>
      <c r="J395" s="21"/>
      <c r="K395" s="22"/>
      <c r="L395" s="22"/>
    </row>
    <row r="396" spans="4:12" x14ac:dyDescent="0.15">
      <c r="D396" s="21"/>
      <c r="E396" s="21"/>
      <c r="F396" s="21"/>
      <c r="G396" s="22"/>
      <c r="H396" s="21"/>
      <c r="I396" s="21"/>
      <c r="J396" s="21"/>
      <c r="K396" s="22"/>
      <c r="L396" s="22"/>
    </row>
    <row r="397" spans="4:12" x14ac:dyDescent="0.15">
      <c r="D397" s="21"/>
      <c r="E397" s="21"/>
      <c r="F397" s="21"/>
      <c r="G397" s="22"/>
      <c r="H397" s="21"/>
      <c r="I397" s="21"/>
      <c r="J397" s="21"/>
      <c r="K397" s="22"/>
      <c r="L397" s="22"/>
    </row>
    <row r="398" spans="4:12" x14ac:dyDescent="0.15">
      <c r="D398" s="21"/>
      <c r="E398" s="21"/>
      <c r="F398" s="21"/>
      <c r="G398" s="22"/>
      <c r="H398" s="21"/>
      <c r="I398" s="21"/>
      <c r="J398" s="21"/>
      <c r="K398" s="22"/>
      <c r="L398" s="22"/>
    </row>
    <row r="399" spans="4:12" x14ac:dyDescent="0.15">
      <c r="D399" s="21"/>
      <c r="E399" s="21"/>
      <c r="F399" s="21"/>
      <c r="G399" s="22"/>
      <c r="H399" s="21"/>
      <c r="I399" s="21"/>
      <c r="J399" s="21"/>
      <c r="K399" s="22"/>
      <c r="L399" s="22"/>
    </row>
    <row r="400" spans="4:12" x14ac:dyDescent="0.15">
      <c r="D400" s="21"/>
      <c r="E400" s="21"/>
      <c r="F400" s="21"/>
      <c r="G400" s="22"/>
      <c r="H400" s="21"/>
      <c r="I400" s="21"/>
      <c r="J400" s="21"/>
      <c r="K400" s="22"/>
      <c r="L400" s="22"/>
    </row>
    <row r="401" spans="4:12" x14ac:dyDescent="0.15">
      <c r="D401" s="21"/>
      <c r="E401" s="21"/>
      <c r="F401" s="21"/>
      <c r="G401" s="22"/>
      <c r="H401" s="21"/>
      <c r="I401" s="21"/>
      <c r="J401" s="21"/>
      <c r="K401" s="22"/>
      <c r="L401" s="22"/>
    </row>
    <row r="402" spans="4:12" x14ac:dyDescent="0.15">
      <c r="D402" s="21"/>
      <c r="E402" s="21"/>
      <c r="F402" s="21"/>
      <c r="G402" s="22"/>
      <c r="H402" s="21"/>
      <c r="I402" s="21"/>
      <c r="J402" s="21"/>
      <c r="K402" s="22"/>
      <c r="L402" s="22"/>
    </row>
    <row r="403" spans="4:12" x14ac:dyDescent="0.15">
      <c r="D403" s="21"/>
      <c r="E403" s="21"/>
      <c r="F403" s="21"/>
      <c r="G403" s="22"/>
      <c r="H403" s="21"/>
      <c r="I403" s="21"/>
      <c r="J403" s="21"/>
      <c r="K403" s="22"/>
      <c r="L403" s="22"/>
    </row>
    <row r="404" spans="4:12" x14ac:dyDescent="0.15">
      <c r="D404" s="21"/>
      <c r="E404" s="21"/>
      <c r="F404" s="21"/>
      <c r="G404" s="22"/>
      <c r="H404" s="21"/>
      <c r="I404" s="21"/>
      <c r="J404" s="21"/>
      <c r="K404" s="22"/>
      <c r="L404" s="22"/>
    </row>
    <row r="405" spans="4:12" x14ac:dyDescent="0.15">
      <c r="D405" s="21"/>
      <c r="E405" s="21"/>
      <c r="F405" s="21"/>
      <c r="G405" s="22"/>
      <c r="H405" s="21"/>
      <c r="I405" s="21"/>
      <c r="J405" s="21"/>
      <c r="K405" s="22"/>
      <c r="L405" s="22"/>
    </row>
    <row r="406" spans="4:12" x14ac:dyDescent="0.15">
      <c r="D406" s="21"/>
      <c r="E406" s="21"/>
      <c r="F406" s="21"/>
      <c r="G406" s="22"/>
      <c r="H406" s="21"/>
      <c r="I406" s="21"/>
      <c r="J406" s="21"/>
      <c r="K406" s="22"/>
      <c r="L406" s="22"/>
    </row>
    <row r="407" spans="4:12" x14ac:dyDescent="0.15">
      <c r="D407" s="21"/>
      <c r="E407" s="21"/>
      <c r="F407" s="21"/>
      <c r="G407" s="22"/>
      <c r="H407" s="21"/>
      <c r="I407" s="21"/>
      <c r="J407" s="21"/>
      <c r="K407" s="22"/>
      <c r="L407" s="22"/>
    </row>
    <row r="408" spans="4:12" x14ac:dyDescent="0.15">
      <c r="D408" s="21"/>
      <c r="E408" s="21"/>
      <c r="F408" s="21"/>
      <c r="G408" s="22"/>
      <c r="H408" s="21"/>
      <c r="I408" s="21"/>
      <c r="J408" s="21"/>
      <c r="K408" s="22"/>
      <c r="L408" s="22"/>
    </row>
    <row r="409" spans="4:12" x14ac:dyDescent="0.15">
      <c r="D409" s="21"/>
      <c r="E409" s="21"/>
      <c r="F409" s="21"/>
      <c r="G409" s="22"/>
      <c r="H409" s="21"/>
      <c r="I409" s="21"/>
      <c r="J409" s="21"/>
      <c r="K409" s="22"/>
      <c r="L409" s="22"/>
    </row>
    <row r="410" spans="4:12" x14ac:dyDescent="0.15">
      <c r="D410" s="21"/>
      <c r="E410" s="21"/>
      <c r="F410" s="21"/>
      <c r="G410" s="22"/>
      <c r="H410" s="21"/>
      <c r="I410" s="21"/>
      <c r="J410" s="21"/>
      <c r="K410" s="22"/>
      <c r="L410" s="22"/>
    </row>
    <row r="411" spans="4:12" x14ac:dyDescent="0.15">
      <c r="D411" s="21"/>
      <c r="E411" s="21"/>
      <c r="F411" s="21"/>
      <c r="G411" s="22"/>
      <c r="H411" s="21"/>
      <c r="I411" s="21"/>
      <c r="J411" s="21"/>
      <c r="K411" s="22"/>
      <c r="L411" s="22"/>
    </row>
    <row r="412" spans="4:12" x14ac:dyDescent="0.15">
      <c r="D412" s="21"/>
      <c r="E412" s="21"/>
      <c r="F412" s="21"/>
      <c r="G412" s="22"/>
      <c r="H412" s="21"/>
      <c r="I412" s="21"/>
      <c r="J412" s="21"/>
      <c r="K412" s="22"/>
      <c r="L412" s="22"/>
    </row>
    <row r="413" spans="4:12" x14ac:dyDescent="0.15">
      <c r="D413" s="21"/>
      <c r="E413" s="21"/>
      <c r="F413" s="21"/>
      <c r="G413" s="22"/>
      <c r="H413" s="21"/>
      <c r="I413" s="21"/>
      <c r="J413" s="21"/>
      <c r="K413" s="22"/>
      <c r="L413" s="22"/>
    </row>
    <row r="414" spans="4:12" x14ac:dyDescent="0.15">
      <c r="D414" s="21"/>
      <c r="E414" s="21"/>
      <c r="F414" s="21"/>
      <c r="G414" s="22"/>
      <c r="H414" s="21"/>
      <c r="I414" s="21"/>
      <c r="J414" s="21"/>
      <c r="K414" s="22"/>
      <c r="L414" s="22"/>
    </row>
    <row r="415" spans="4:12" x14ac:dyDescent="0.15">
      <c r="D415" s="21"/>
      <c r="E415" s="21"/>
      <c r="F415" s="21"/>
      <c r="G415" s="22"/>
      <c r="H415" s="21"/>
      <c r="I415" s="21"/>
      <c r="J415" s="21"/>
      <c r="K415" s="22"/>
      <c r="L415" s="22"/>
    </row>
    <row r="416" spans="4:12" x14ac:dyDescent="0.15">
      <c r="D416" s="21"/>
      <c r="E416" s="21"/>
      <c r="F416" s="21"/>
      <c r="G416" s="22"/>
      <c r="H416" s="21"/>
      <c r="I416" s="21"/>
      <c r="J416" s="21"/>
      <c r="K416" s="22"/>
      <c r="L416" s="22"/>
    </row>
    <row r="417" spans="4:12" x14ac:dyDescent="0.15">
      <c r="D417" s="21"/>
      <c r="E417" s="21"/>
      <c r="F417" s="21"/>
      <c r="G417" s="22"/>
      <c r="H417" s="21"/>
      <c r="I417" s="21"/>
      <c r="J417" s="21"/>
      <c r="K417" s="22"/>
      <c r="L417" s="22"/>
    </row>
    <row r="418" spans="4:12" x14ac:dyDescent="0.15">
      <c r="D418" s="21"/>
      <c r="E418" s="21"/>
      <c r="F418" s="21"/>
      <c r="G418" s="22"/>
      <c r="H418" s="21"/>
      <c r="I418" s="21"/>
      <c r="J418" s="21"/>
      <c r="K418" s="22"/>
      <c r="L418" s="22"/>
    </row>
    <row r="419" spans="4:12" x14ac:dyDescent="0.15">
      <c r="D419" s="21"/>
      <c r="E419" s="21"/>
      <c r="F419" s="21"/>
      <c r="G419" s="22"/>
      <c r="H419" s="21"/>
      <c r="I419" s="21"/>
      <c r="J419" s="21"/>
      <c r="K419" s="22"/>
      <c r="L419" s="22"/>
    </row>
    <row r="420" spans="4:12" x14ac:dyDescent="0.15">
      <c r="D420" s="21"/>
      <c r="E420" s="21"/>
      <c r="F420" s="21"/>
      <c r="G420" s="22"/>
      <c r="H420" s="21"/>
      <c r="I420" s="21"/>
      <c r="J420" s="21"/>
      <c r="K420" s="22"/>
      <c r="L420" s="22"/>
    </row>
    <row r="421" spans="4:12" x14ac:dyDescent="0.15">
      <c r="D421" s="21"/>
      <c r="E421" s="21"/>
      <c r="F421" s="21"/>
      <c r="G421" s="22"/>
      <c r="H421" s="21"/>
      <c r="I421" s="21"/>
      <c r="J421" s="21"/>
      <c r="K421" s="22"/>
      <c r="L421" s="22"/>
    </row>
    <row r="422" spans="4:12" x14ac:dyDescent="0.15">
      <c r="D422" s="21"/>
      <c r="E422" s="21"/>
      <c r="F422" s="21"/>
      <c r="G422" s="22"/>
      <c r="H422" s="21"/>
      <c r="I422" s="21"/>
      <c r="J422" s="21"/>
      <c r="K422" s="22"/>
      <c r="L422" s="22"/>
    </row>
    <row r="423" spans="4:12" x14ac:dyDescent="0.15">
      <c r="D423" s="21"/>
      <c r="E423" s="21"/>
      <c r="F423" s="21"/>
      <c r="G423" s="22"/>
      <c r="H423" s="21"/>
      <c r="I423" s="21"/>
      <c r="J423" s="21"/>
      <c r="K423" s="22"/>
      <c r="L423" s="22"/>
    </row>
    <row r="424" spans="4:12" x14ac:dyDescent="0.15">
      <c r="D424" s="21"/>
      <c r="E424" s="21"/>
      <c r="F424" s="21"/>
      <c r="G424" s="22"/>
      <c r="H424" s="21"/>
      <c r="I424" s="21"/>
      <c r="J424" s="21"/>
      <c r="K424" s="22"/>
      <c r="L424" s="22"/>
    </row>
    <row r="425" spans="4:12" x14ac:dyDescent="0.15">
      <c r="D425" s="21"/>
      <c r="E425" s="21"/>
      <c r="F425" s="21"/>
      <c r="G425" s="22"/>
      <c r="H425" s="21"/>
      <c r="I425" s="21"/>
      <c r="J425" s="21"/>
      <c r="K425" s="22"/>
      <c r="L425" s="22"/>
    </row>
    <row r="426" spans="4:12" x14ac:dyDescent="0.15">
      <c r="D426" s="21"/>
      <c r="E426" s="21"/>
      <c r="F426" s="21"/>
      <c r="G426" s="22"/>
      <c r="H426" s="21"/>
      <c r="I426" s="21"/>
      <c r="J426" s="21"/>
      <c r="K426" s="22"/>
      <c r="L426" s="22"/>
    </row>
    <row r="427" spans="4:12" x14ac:dyDescent="0.15">
      <c r="D427" s="21"/>
      <c r="E427" s="21"/>
      <c r="F427" s="21"/>
      <c r="G427" s="22"/>
      <c r="H427" s="21"/>
      <c r="I427" s="21"/>
      <c r="J427" s="21"/>
      <c r="K427" s="22"/>
      <c r="L427" s="22"/>
    </row>
    <row r="428" spans="4:12" x14ac:dyDescent="0.15">
      <c r="D428" s="21"/>
      <c r="E428" s="21"/>
      <c r="F428" s="21"/>
      <c r="G428" s="22"/>
      <c r="H428" s="21"/>
      <c r="I428" s="21"/>
      <c r="J428" s="21"/>
      <c r="K428" s="22"/>
      <c r="L428" s="22"/>
    </row>
    <row r="429" spans="4:12" x14ac:dyDescent="0.15">
      <c r="D429" s="21"/>
      <c r="E429" s="21"/>
      <c r="F429" s="21"/>
      <c r="G429" s="22"/>
      <c r="H429" s="21"/>
      <c r="I429" s="21"/>
      <c r="J429" s="21"/>
      <c r="K429" s="22"/>
      <c r="L429" s="22"/>
    </row>
    <row r="430" spans="4:12" x14ac:dyDescent="0.15">
      <c r="D430" s="21"/>
      <c r="E430" s="21"/>
      <c r="F430" s="21"/>
      <c r="G430" s="22"/>
      <c r="H430" s="21"/>
      <c r="I430" s="21"/>
      <c r="J430" s="21"/>
      <c r="K430" s="22"/>
      <c r="L430" s="22"/>
    </row>
    <row r="431" spans="4:12" x14ac:dyDescent="0.15">
      <c r="D431" s="21"/>
      <c r="E431" s="21"/>
      <c r="F431" s="21"/>
      <c r="G431" s="22"/>
      <c r="H431" s="21"/>
      <c r="I431" s="21"/>
      <c r="J431" s="21"/>
      <c r="K431" s="22"/>
      <c r="L431" s="22"/>
    </row>
    <row r="432" spans="4:12" x14ac:dyDescent="0.15">
      <c r="D432" s="21"/>
      <c r="E432" s="21"/>
      <c r="F432" s="21"/>
      <c r="G432" s="22"/>
      <c r="H432" s="21"/>
      <c r="I432" s="21"/>
      <c r="J432" s="21"/>
      <c r="K432" s="22"/>
      <c r="L432" s="22"/>
    </row>
    <row r="433" spans="4:12" x14ac:dyDescent="0.15">
      <c r="D433" s="21"/>
      <c r="E433" s="21"/>
      <c r="F433" s="21"/>
      <c r="G433" s="22"/>
      <c r="H433" s="21"/>
      <c r="I433" s="21"/>
      <c r="J433" s="21"/>
      <c r="K433" s="22"/>
      <c r="L433" s="22"/>
    </row>
    <row r="434" spans="4:12" x14ac:dyDescent="0.15">
      <c r="D434" s="21"/>
      <c r="E434" s="21"/>
      <c r="F434" s="21"/>
      <c r="G434" s="22"/>
      <c r="H434" s="21"/>
      <c r="I434" s="21"/>
      <c r="J434" s="21"/>
      <c r="K434" s="22"/>
      <c r="L434" s="22"/>
    </row>
    <row r="435" spans="4:12" x14ac:dyDescent="0.15">
      <c r="D435" s="21"/>
      <c r="E435" s="21"/>
      <c r="F435" s="21"/>
      <c r="G435" s="22"/>
      <c r="H435" s="21"/>
      <c r="I435" s="21"/>
      <c r="J435" s="21"/>
      <c r="K435" s="22"/>
      <c r="L435" s="22"/>
    </row>
    <row r="436" spans="4:12" x14ac:dyDescent="0.15">
      <c r="D436" s="21"/>
      <c r="E436" s="21"/>
      <c r="F436" s="21"/>
      <c r="G436" s="22"/>
      <c r="H436" s="21"/>
      <c r="I436" s="21"/>
      <c r="J436" s="21"/>
      <c r="K436" s="22"/>
      <c r="L436" s="22"/>
    </row>
    <row r="437" spans="4:12" x14ac:dyDescent="0.15">
      <c r="D437" s="21"/>
      <c r="E437" s="21"/>
      <c r="F437" s="21"/>
      <c r="G437" s="22"/>
      <c r="H437" s="21"/>
      <c r="I437" s="21"/>
      <c r="J437" s="21"/>
      <c r="K437" s="22"/>
      <c r="L437" s="22"/>
    </row>
    <row r="438" spans="4:12" x14ac:dyDescent="0.15">
      <c r="D438" s="21"/>
      <c r="E438" s="21"/>
      <c r="F438" s="21"/>
      <c r="G438" s="22"/>
      <c r="H438" s="21"/>
      <c r="I438" s="21"/>
      <c r="J438" s="21"/>
      <c r="K438" s="22"/>
      <c r="L438" s="22"/>
    </row>
    <row r="439" spans="4:12" x14ac:dyDescent="0.15">
      <c r="D439" s="21"/>
      <c r="E439" s="21"/>
      <c r="F439" s="21"/>
      <c r="G439" s="22"/>
      <c r="H439" s="21"/>
      <c r="I439" s="21"/>
      <c r="J439" s="21"/>
      <c r="K439" s="22"/>
      <c r="L439" s="22"/>
    </row>
    <row r="440" spans="4:12" x14ac:dyDescent="0.15">
      <c r="D440" s="21"/>
      <c r="E440" s="21"/>
      <c r="F440" s="21"/>
      <c r="G440" s="22"/>
      <c r="H440" s="21"/>
      <c r="I440" s="21"/>
      <c r="J440" s="21"/>
      <c r="K440" s="22"/>
      <c r="L440" s="22"/>
    </row>
    <row r="441" spans="4:12" x14ac:dyDescent="0.15">
      <c r="D441" s="21"/>
      <c r="E441" s="21"/>
      <c r="F441" s="21"/>
      <c r="G441" s="22"/>
      <c r="H441" s="21"/>
      <c r="I441" s="21"/>
      <c r="J441" s="21"/>
      <c r="K441" s="22"/>
      <c r="L441" s="22"/>
    </row>
    <row r="442" spans="4:12" x14ac:dyDescent="0.15">
      <c r="D442" s="21"/>
      <c r="E442" s="21"/>
      <c r="F442" s="21"/>
      <c r="G442" s="22"/>
      <c r="H442" s="21"/>
      <c r="I442" s="21"/>
      <c r="J442" s="21"/>
      <c r="K442" s="22"/>
      <c r="L442" s="22"/>
    </row>
    <row r="443" spans="4:12" x14ac:dyDescent="0.15">
      <c r="D443" s="21"/>
      <c r="E443" s="21"/>
      <c r="F443" s="21"/>
      <c r="G443" s="22"/>
      <c r="H443" s="21"/>
      <c r="I443" s="21"/>
      <c r="J443" s="21"/>
      <c r="K443" s="22"/>
      <c r="L443" s="22"/>
    </row>
    <row r="444" spans="4:12" x14ac:dyDescent="0.15">
      <c r="D444" s="21"/>
      <c r="E444" s="21"/>
      <c r="F444" s="21"/>
      <c r="G444" s="22"/>
      <c r="H444" s="21"/>
      <c r="I444" s="21"/>
      <c r="J444" s="21"/>
      <c r="K444" s="22"/>
      <c r="L444" s="22"/>
    </row>
    <row r="445" spans="4:12" x14ac:dyDescent="0.15">
      <c r="D445" s="21"/>
      <c r="E445" s="21"/>
      <c r="F445" s="21"/>
      <c r="G445" s="22"/>
      <c r="H445" s="21"/>
      <c r="I445" s="21"/>
      <c r="J445" s="21"/>
      <c r="K445" s="22"/>
      <c r="L445" s="22"/>
    </row>
    <row r="446" spans="4:12" x14ac:dyDescent="0.15">
      <c r="D446" s="21"/>
      <c r="E446" s="21"/>
      <c r="F446" s="21"/>
      <c r="G446" s="22"/>
      <c r="H446" s="21"/>
      <c r="I446" s="21"/>
      <c r="J446" s="21"/>
      <c r="K446" s="22"/>
      <c r="L446" s="22"/>
    </row>
    <row r="447" spans="4:12" x14ac:dyDescent="0.15">
      <c r="D447" s="21"/>
      <c r="E447" s="21"/>
      <c r="F447" s="21"/>
      <c r="G447" s="22"/>
      <c r="H447" s="21"/>
      <c r="I447" s="21"/>
      <c r="J447" s="21"/>
      <c r="K447" s="22"/>
      <c r="L447" s="22"/>
    </row>
    <row r="448" spans="4:12" x14ac:dyDescent="0.15">
      <c r="D448" s="21"/>
      <c r="E448" s="21"/>
      <c r="F448" s="21"/>
      <c r="G448" s="22"/>
      <c r="H448" s="21"/>
      <c r="I448" s="21"/>
      <c r="J448" s="21"/>
      <c r="K448" s="22"/>
      <c r="L448" s="22"/>
    </row>
    <row r="449" spans="4:12" x14ac:dyDescent="0.15">
      <c r="D449" s="21"/>
      <c r="E449" s="21"/>
      <c r="F449" s="21"/>
      <c r="G449" s="22"/>
      <c r="H449" s="21"/>
      <c r="I449" s="21"/>
      <c r="J449" s="21"/>
      <c r="K449" s="22"/>
      <c r="L449" s="22"/>
    </row>
    <row r="450" spans="4:12" x14ac:dyDescent="0.15">
      <c r="D450" s="21"/>
      <c r="E450" s="21"/>
      <c r="F450" s="21"/>
      <c r="G450" s="22"/>
      <c r="H450" s="21"/>
      <c r="I450" s="21"/>
      <c r="J450" s="21"/>
      <c r="K450" s="22"/>
      <c r="L450" s="22"/>
    </row>
    <row r="451" spans="4:12" x14ac:dyDescent="0.15">
      <c r="D451" s="21"/>
      <c r="E451" s="21"/>
      <c r="F451" s="21"/>
      <c r="G451" s="22"/>
      <c r="H451" s="21"/>
      <c r="I451" s="21"/>
      <c r="J451" s="21"/>
      <c r="K451" s="22"/>
      <c r="L451" s="22"/>
    </row>
    <row r="452" spans="4:12" x14ac:dyDescent="0.15">
      <c r="D452" s="21"/>
      <c r="E452" s="21"/>
      <c r="F452" s="21"/>
      <c r="G452" s="22"/>
      <c r="H452" s="21"/>
      <c r="I452" s="21"/>
      <c r="J452" s="21"/>
      <c r="K452" s="22"/>
      <c r="L452" s="22"/>
    </row>
    <row r="453" spans="4:12" x14ac:dyDescent="0.15">
      <c r="D453" s="21"/>
      <c r="E453" s="21"/>
      <c r="F453" s="21"/>
      <c r="G453" s="22"/>
      <c r="H453" s="21"/>
      <c r="I453" s="21"/>
      <c r="J453" s="21"/>
      <c r="K453" s="22"/>
      <c r="L453" s="22"/>
    </row>
    <row r="454" spans="4:12" x14ac:dyDescent="0.15">
      <c r="D454" s="21"/>
      <c r="E454" s="21"/>
      <c r="F454" s="21"/>
      <c r="G454" s="22"/>
      <c r="H454" s="21"/>
      <c r="I454" s="21"/>
      <c r="J454" s="21"/>
      <c r="K454" s="22"/>
      <c r="L454" s="22"/>
    </row>
    <row r="455" spans="4:12" x14ac:dyDescent="0.15">
      <c r="D455" s="21"/>
      <c r="E455" s="21"/>
      <c r="F455" s="21"/>
      <c r="G455" s="22"/>
      <c r="H455" s="21"/>
      <c r="I455" s="21"/>
      <c r="J455" s="21"/>
      <c r="K455" s="22"/>
      <c r="L455" s="22"/>
    </row>
    <row r="456" spans="4:12" x14ac:dyDescent="0.15">
      <c r="D456" s="21"/>
      <c r="E456" s="21"/>
      <c r="F456" s="21"/>
      <c r="G456" s="22"/>
      <c r="H456" s="21"/>
      <c r="I456" s="21"/>
      <c r="J456" s="21"/>
      <c r="K456" s="22"/>
      <c r="L456" s="22"/>
    </row>
    <row r="457" spans="4:12" x14ac:dyDescent="0.15">
      <c r="D457" s="21"/>
      <c r="E457" s="21"/>
      <c r="F457" s="21"/>
      <c r="G457" s="22"/>
      <c r="H457" s="21"/>
      <c r="I457" s="21"/>
      <c r="J457" s="21"/>
      <c r="K457" s="22"/>
      <c r="L457" s="22"/>
    </row>
    <row r="458" spans="4:12" x14ac:dyDescent="0.15">
      <c r="D458" s="21"/>
      <c r="E458" s="21"/>
      <c r="F458" s="21"/>
      <c r="G458" s="22"/>
      <c r="H458" s="21"/>
      <c r="I458" s="21"/>
      <c r="J458" s="21"/>
      <c r="K458" s="22"/>
      <c r="L458" s="22"/>
    </row>
    <row r="459" spans="4:12" x14ac:dyDescent="0.15">
      <c r="D459" s="21"/>
      <c r="E459" s="21"/>
      <c r="F459" s="21"/>
      <c r="G459" s="22"/>
      <c r="H459" s="21"/>
      <c r="I459" s="21"/>
      <c r="J459" s="21"/>
      <c r="K459" s="22"/>
      <c r="L459" s="22"/>
    </row>
    <row r="460" spans="4:12" x14ac:dyDescent="0.15">
      <c r="D460" s="21"/>
      <c r="E460" s="21"/>
      <c r="F460" s="21"/>
      <c r="G460" s="22"/>
      <c r="H460" s="21"/>
      <c r="I460" s="21"/>
      <c r="J460" s="21"/>
      <c r="K460" s="22"/>
      <c r="L460" s="22"/>
    </row>
    <row r="461" spans="4:12" x14ac:dyDescent="0.15">
      <c r="D461" s="21"/>
      <c r="E461" s="21"/>
      <c r="F461" s="21"/>
      <c r="G461" s="22"/>
      <c r="H461" s="21"/>
      <c r="I461" s="21"/>
      <c r="J461" s="21"/>
      <c r="K461" s="22"/>
      <c r="L461" s="22"/>
    </row>
    <row r="462" spans="4:12" x14ac:dyDescent="0.15">
      <c r="D462" s="21"/>
      <c r="E462" s="21"/>
      <c r="F462" s="21"/>
      <c r="G462" s="22"/>
      <c r="H462" s="21"/>
      <c r="I462" s="21"/>
      <c r="J462" s="21"/>
      <c r="K462" s="22"/>
      <c r="L462" s="22"/>
    </row>
    <row r="463" spans="4:12" x14ac:dyDescent="0.15">
      <c r="D463" s="21"/>
      <c r="E463" s="21"/>
      <c r="F463" s="21"/>
      <c r="G463" s="22"/>
      <c r="H463" s="21"/>
      <c r="I463" s="21"/>
      <c r="J463" s="21"/>
      <c r="K463" s="22"/>
      <c r="L463" s="22"/>
    </row>
    <row r="464" spans="4:12" x14ac:dyDescent="0.15">
      <c r="D464" s="21"/>
      <c r="E464" s="21"/>
      <c r="F464" s="21"/>
      <c r="G464" s="22"/>
      <c r="H464" s="21"/>
      <c r="I464" s="21"/>
      <c r="J464" s="21"/>
      <c r="K464" s="22"/>
      <c r="L464" s="22"/>
    </row>
    <row r="465" spans="4:12" x14ac:dyDescent="0.15">
      <c r="D465" s="21"/>
      <c r="E465" s="21"/>
      <c r="F465" s="21"/>
      <c r="G465" s="22"/>
      <c r="H465" s="21"/>
      <c r="I465" s="21"/>
      <c r="J465" s="21"/>
      <c r="K465" s="22"/>
      <c r="L465" s="22"/>
    </row>
    <row r="466" spans="4:12" x14ac:dyDescent="0.15">
      <c r="D466" s="21"/>
      <c r="E466" s="21"/>
      <c r="F466" s="21"/>
      <c r="G466" s="22"/>
      <c r="H466" s="21"/>
      <c r="I466" s="21"/>
      <c r="J466" s="21"/>
      <c r="K466" s="22"/>
      <c r="L466" s="22"/>
    </row>
    <row r="467" spans="4:12" x14ac:dyDescent="0.15">
      <c r="D467" s="21"/>
      <c r="E467" s="21"/>
      <c r="F467" s="21"/>
      <c r="G467" s="22"/>
      <c r="H467" s="21"/>
      <c r="I467" s="21"/>
      <c r="J467" s="21"/>
      <c r="K467" s="22"/>
      <c r="L467" s="22"/>
    </row>
    <row r="468" spans="4:12" x14ac:dyDescent="0.15">
      <c r="D468" s="21"/>
      <c r="E468" s="21"/>
      <c r="F468" s="21"/>
      <c r="G468" s="22"/>
      <c r="H468" s="21"/>
      <c r="I468" s="21"/>
      <c r="J468" s="21"/>
      <c r="K468" s="22"/>
      <c r="L468" s="22"/>
    </row>
    <row r="469" spans="4:12" x14ac:dyDescent="0.15">
      <c r="D469" s="21"/>
      <c r="E469" s="21"/>
      <c r="F469" s="21"/>
      <c r="G469" s="22"/>
      <c r="H469" s="21"/>
      <c r="I469" s="21"/>
      <c r="J469" s="21"/>
      <c r="K469" s="22"/>
      <c r="L469" s="22"/>
    </row>
    <row r="470" spans="4:12" x14ac:dyDescent="0.15">
      <c r="D470" s="21"/>
      <c r="E470" s="21"/>
      <c r="F470" s="21"/>
      <c r="G470" s="22"/>
      <c r="H470" s="21"/>
      <c r="I470" s="21"/>
      <c r="J470" s="21"/>
      <c r="K470" s="22"/>
      <c r="L470" s="22"/>
    </row>
    <row r="471" spans="4:12" x14ac:dyDescent="0.15">
      <c r="D471" s="21"/>
      <c r="E471" s="21"/>
      <c r="F471" s="21"/>
      <c r="G471" s="22"/>
      <c r="H471" s="21"/>
      <c r="I471" s="21"/>
      <c r="J471" s="21"/>
      <c r="K471" s="22"/>
      <c r="L471" s="22"/>
    </row>
    <row r="472" spans="4:12" x14ac:dyDescent="0.15">
      <c r="D472" s="21"/>
      <c r="E472" s="21"/>
      <c r="F472" s="21"/>
      <c r="G472" s="22"/>
      <c r="H472" s="21"/>
      <c r="I472" s="21"/>
      <c r="J472" s="21"/>
      <c r="K472" s="22"/>
      <c r="L472" s="22"/>
    </row>
    <row r="473" spans="4:12" x14ac:dyDescent="0.15">
      <c r="D473" s="21"/>
      <c r="E473" s="21"/>
      <c r="F473" s="21"/>
      <c r="G473" s="22"/>
      <c r="H473" s="21"/>
      <c r="I473" s="21"/>
      <c r="J473" s="21"/>
      <c r="K473" s="22"/>
      <c r="L473" s="22"/>
    </row>
    <row r="474" spans="4:12" x14ac:dyDescent="0.15">
      <c r="D474" s="21"/>
      <c r="E474" s="21"/>
      <c r="F474" s="21"/>
      <c r="G474" s="22"/>
      <c r="H474" s="21"/>
      <c r="I474" s="21"/>
      <c r="J474" s="21"/>
      <c r="K474" s="22"/>
      <c r="L474" s="22"/>
    </row>
    <row r="475" spans="4:12" x14ac:dyDescent="0.15">
      <c r="D475" s="21"/>
      <c r="E475" s="21"/>
      <c r="F475" s="21"/>
      <c r="G475" s="22"/>
      <c r="H475" s="21"/>
      <c r="I475" s="21"/>
      <c r="J475" s="21"/>
      <c r="K475" s="22"/>
      <c r="L475" s="22"/>
    </row>
    <row r="476" spans="4:12" x14ac:dyDescent="0.15">
      <c r="D476" s="21"/>
      <c r="E476" s="21"/>
      <c r="F476" s="21"/>
      <c r="G476" s="22"/>
      <c r="H476" s="21"/>
      <c r="I476" s="21"/>
      <c r="J476" s="21"/>
      <c r="K476" s="22"/>
      <c r="L476" s="22"/>
    </row>
    <row r="477" spans="4:12" x14ac:dyDescent="0.15">
      <c r="D477" s="21"/>
      <c r="E477" s="21"/>
      <c r="F477" s="21"/>
      <c r="G477" s="22"/>
      <c r="H477" s="21"/>
      <c r="I477" s="21"/>
      <c r="J477" s="21"/>
      <c r="K477" s="22"/>
      <c r="L477" s="22"/>
    </row>
    <row r="478" spans="4:12" x14ac:dyDescent="0.15">
      <c r="D478" s="21"/>
      <c r="E478" s="21"/>
      <c r="F478" s="21"/>
      <c r="G478" s="22"/>
      <c r="H478" s="21"/>
      <c r="I478" s="21"/>
      <c r="J478" s="21"/>
      <c r="K478" s="22"/>
      <c r="L478" s="22"/>
    </row>
    <row r="479" spans="4:12" x14ac:dyDescent="0.15">
      <c r="D479" s="21"/>
      <c r="E479" s="21"/>
      <c r="F479" s="21"/>
      <c r="G479" s="22"/>
      <c r="H479" s="21"/>
      <c r="I479" s="21"/>
      <c r="J479" s="21"/>
      <c r="K479" s="22"/>
      <c r="L479" s="22"/>
    </row>
    <row r="480" spans="4:12" x14ac:dyDescent="0.15">
      <c r="D480" s="21"/>
      <c r="E480" s="21"/>
      <c r="F480" s="21"/>
      <c r="G480" s="22"/>
      <c r="H480" s="21"/>
      <c r="I480" s="21"/>
      <c r="J480" s="21"/>
      <c r="K480" s="22"/>
      <c r="L480" s="22"/>
    </row>
    <row r="481" spans="4:12" x14ac:dyDescent="0.15">
      <c r="D481" s="21"/>
      <c r="E481" s="21"/>
      <c r="F481" s="21"/>
      <c r="G481" s="22"/>
      <c r="H481" s="21"/>
      <c r="I481" s="21"/>
      <c r="J481" s="21"/>
      <c r="K481" s="22"/>
      <c r="L481" s="22"/>
    </row>
    <row r="482" spans="4:12" x14ac:dyDescent="0.15">
      <c r="D482" s="21"/>
      <c r="E482" s="21"/>
      <c r="F482" s="21"/>
      <c r="G482" s="22"/>
      <c r="H482" s="21"/>
      <c r="I482" s="21"/>
      <c r="J482" s="21"/>
      <c r="K482" s="22"/>
      <c r="L482" s="22"/>
    </row>
    <row r="483" spans="4:12" x14ac:dyDescent="0.15">
      <c r="D483" s="21"/>
      <c r="E483" s="21"/>
      <c r="F483" s="21"/>
      <c r="G483" s="22"/>
      <c r="H483" s="21"/>
      <c r="I483" s="21"/>
      <c r="J483" s="21"/>
      <c r="K483" s="22"/>
      <c r="L483" s="22"/>
    </row>
    <row r="484" spans="4:12" x14ac:dyDescent="0.15">
      <c r="D484" s="21"/>
      <c r="E484" s="21"/>
      <c r="F484" s="21"/>
      <c r="G484" s="22"/>
      <c r="H484" s="21"/>
      <c r="I484" s="21"/>
      <c r="J484" s="21"/>
      <c r="K484" s="22"/>
      <c r="L484" s="22"/>
    </row>
    <row r="485" spans="4:12" x14ac:dyDescent="0.15">
      <c r="D485" s="21"/>
      <c r="E485" s="21"/>
      <c r="F485" s="21"/>
      <c r="G485" s="22"/>
      <c r="H485" s="21"/>
      <c r="I485" s="21"/>
      <c r="J485" s="21"/>
      <c r="K485" s="22"/>
      <c r="L485" s="22"/>
    </row>
    <row r="486" spans="4:12" x14ac:dyDescent="0.15">
      <c r="D486" s="21"/>
      <c r="E486" s="21"/>
      <c r="F486" s="21"/>
      <c r="G486" s="22"/>
      <c r="H486" s="21"/>
      <c r="I486" s="21"/>
      <c r="J486" s="21"/>
      <c r="K486" s="22"/>
      <c r="L486" s="22"/>
    </row>
    <row r="487" spans="4:12" x14ac:dyDescent="0.15">
      <c r="D487" s="21"/>
      <c r="E487" s="21"/>
      <c r="F487" s="21"/>
      <c r="G487" s="22"/>
      <c r="H487" s="21"/>
      <c r="I487" s="21"/>
      <c r="J487" s="21"/>
      <c r="K487" s="22"/>
      <c r="L487" s="22"/>
    </row>
    <row r="488" spans="4:12" x14ac:dyDescent="0.15">
      <c r="D488" s="21"/>
      <c r="E488" s="21"/>
      <c r="F488" s="21"/>
      <c r="G488" s="22"/>
      <c r="H488" s="21"/>
      <c r="I488" s="21"/>
      <c r="J488" s="21"/>
      <c r="K488" s="22"/>
      <c r="L488" s="22"/>
    </row>
    <row r="489" spans="4:12" x14ac:dyDescent="0.15">
      <c r="D489" s="21"/>
      <c r="E489" s="21"/>
      <c r="F489" s="21"/>
      <c r="G489" s="22"/>
      <c r="H489" s="21"/>
      <c r="I489" s="21"/>
      <c r="J489" s="21"/>
      <c r="K489" s="22"/>
      <c r="L489" s="22"/>
    </row>
    <row r="490" spans="4:12" x14ac:dyDescent="0.15">
      <c r="D490" s="21"/>
      <c r="E490" s="21"/>
      <c r="F490" s="21"/>
      <c r="G490" s="22"/>
      <c r="H490" s="21"/>
      <c r="I490" s="21"/>
      <c r="J490" s="21"/>
      <c r="K490" s="22"/>
      <c r="L490" s="22"/>
    </row>
    <row r="491" spans="4:12" x14ac:dyDescent="0.15">
      <c r="D491" s="21"/>
      <c r="E491" s="21"/>
      <c r="F491" s="21"/>
      <c r="G491" s="22"/>
      <c r="H491" s="21"/>
      <c r="I491" s="21"/>
      <c r="J491" s="21"/>
      <c r="K491" s="22"/>
      <c r="L491" s="22"/>
    </row>
    <row r="492" spans="4:12" x14ac:dyDescent="0.15">
      <c r="D492" s="21"/>
      <c r="E492" s="21"/>
      <c r="F492" s="21"/>
      <c r="G492" s="22"/>
      <c r="H492" s="21"/>
      <c r="I492" s="21"/>
      <c r="J492" s="21"/>
      <c r="K492" s="22"/>
      <c r="L492" s="22"/>
    </row>
    <row r="493" spans="4:12" x14ac:dyDescent="0.15">
      <c r="D493" s="21"/>
      <c r="E493" s="21"/>
      <c r="F493" s="21"/>
      <c r="G493" s="22"/>
      <c r="H493" s="21"/>
      <c r="I493" s="21"/>
      <c r="J493" s="21"/>
      <c r="K493" s="22"/>
      <c r="L493" s="22"/>
    </row>
    <row r="494" spans="4:12" x14ac:dyDescent="0.15">
      <c r="D494" s="21"/>
      <c r="E494" s="21"/>
      <c r="F494" s="21"/>
      <c r="G494" s="22"/>
      <c r="H494" s="21"/>
      <c r="I494" s="21"/>
      <c r="J494" s="21"/>
      <c r="K494" s="22"/>
      <c r="L494" s="22"/>
    </row>
    <row r="495" spans="4:12" x14ac:dyDescent="0.15">
      <c r="D495" s="21"/>
      <c r="E495" s="21"/>
      <c r="F495" s="21"/>
      <c r="G495" s="22"/>
      <c r="H495" s="21"/>
      <c r="I495" s="21"/>
      <c r="J495" s="21"/>
      <c r="K495" s="22"/>
      <c r="L495" s="22"/>
    </row>
    <row r="496" spans="4:12" x14ac:dyDescent="0.15">
      <c r="D496" s="21"/>
      <c r="E496" s="21"/>
      <c r="F496" s="21"/>
      <c r="G496" s="22"/>
      <c r="H496" s="21"/>
      <c r="I496" s="21"/>
      <c r="J496" s="21"/>
      <c r="K496" s="22"/>
      <c r="L496" s="22"/>
    </row>
    <row r="497" spans="4:12" x14ac:dyDescent="0.15">
      <c r="D497" s="21"/>
      <c r="E497" s="21"/>
      <c r="F497" s="21"/>
      <c r="G497" s="22"/>
      <c r="H497" s="21"/>
      <c r="I497" s="21"/>
      <c r="J497" s="21"/>
      <c r="K497" s="22"/>
      <c r="L497" s="22"/>
    </row>
    <row r="498" spans="4:12" x14ac:dyDescent="0.15">
      <c r="D498" s="21"/>
      <c r="E498" s="21"/>
      <c r="F498" s="21"/>
      <c r="G498" s="22"/>
      <c r="H498" s="21"/>
      <c r="I498" s="21"/>
      <c r="J498" s="21"/>
      <c r="K498" s="22"/>
      <c r="L498" s="22"/>
    </row>
    <row r="499" spans="4:12" x14ac:dyDescent="0.15">
      <c r="D499" s="21"/>
      <c r="E499" s="21"/>
      <c r="F499" s="21"/>
      <c r="G499" s="22"/>
      <c r="H499" s="21"/>
      <c r="I499" s="21"/>
      <c r="J499" s="21"/>
      <c r="K499" s="22"/>
      <c r="L499" s="22"/>
    </row>
    <row r="500" spans="4:12" x14ac:dyDescent="0.15">
      <c r="D500" s="21"/>
      <c r="E500" s="21"/>
      <c r="F500" s="21"/>
      <c r="G500" s="22"/>
      <c r="H500" s="21"/>
      <c r="I500" s="21"/>
      <c r="J500" s="21"/>
      <c r="K500" s="22"/>
      <c r="L500" s="22"/>
    </row>
    <row r="501" spans="4:12" x14ac:dyDescent="0.15">
      <c r="D501" s="21"/>
      <c r="E501" s="21"/>
      <c r="F501" s="21"/>
      <c r="G501" s="22"/>
      <c r="H501" s="21"/>
      <c r="I501" s="21"/>
      <c r="J501" s="21"/>
      <c r="K501" s="22"/>
      <c r="L501" s="22"/>
    </row>
    <row r="502" spans="4:12" x14ac:dyDescent="0.15">
      <c r="D502" s="21"/>
      <c r="E502" s="21"/>
      <c r="F502" s="21"/>
      <c r="G502" s="22"/>
      <c r="H502" s="21"/>
      <c r="I502" s="21"/>
      <c r="J502" s="21"/>
      <c r="K502" s="22"/>
      <c r="L502" s="22"/>
    </row>
    <row r="503" spans="4:12" x14ac:dyDescent="0.15">
      <c r="D503" s="21"/>
      <c r="E503" s="21"/>
      <c r="F503" s="21"/>
      <c r="G503" s="22"/>
      <c r="H503" s="21"/>
      <c r="I503" s="21"/>
      <c r="J503" s="21"/>
      <c r="K503" s="22"/>
      <c r="L503" s="22"/>
    </row>
    <row r="504" spans="4:12" x14ac:dyDescent="0.15">
      <c r="D504" s="21"/>
      <c r="E504" s="21"/>
      <c r="F504" s="21"/>
      <c r="G504" s="22"/>
      <c r="H504" s="21"/>
      <c r="I504" s="21"/>
      <c r="J504" s="21"/>
      <c r="K504" s="22"/>
      <c r="L504" s="22"/>
    </row>
    <row r="505" spans="4:12" x14ac:dyDescent="0.15">
      <c r="D505" s="21"/>
      <c r="E505" s="21"/>
      <c r="F505" s="21"/>
      <c r="G505" s="22"/>
      <c r="H505" s="21"/>
      <c r="I505" s="21"/>
      <c r="J505" s="21"/>
      <c r="K505" s="22"/>
      <c r="L505" s="22"/>
    </row>
    <row r="506" spans="4:12" x14ac:dyDescent="0.15">
      <c r="D506" s="21"/>
      <c r="E506" s="21"/>
      <c r="F506" s="21"/>
      <c r="G506" s="22"/>
      <c r="H506" s="21"/>
      <c r="I506" s="21"/>
      <c r="J506" s="21"/>
      <c r="K506" s="22"/>
      <c r="L506" s="22"/>
    </row>
    <row r="507" spans="4:12" x14ac:dyDescent="0.15">
      <c r="D507" s="21"/>
      <c r="E507" s="21"/>
      <c r="F507" s="21"/>
      <c r="G507" s="22"/>
      <c r="H507" s="21"/>
      <c r="I507" s="21"/>
      <c r="J507" s="21"/>
      <c r="K507" s="22"/>
      <c r="L507" s="22"/>
    </row>
    <row r="508" spans="4:12" x14ac:dyDescent="0.15">
      <c r="D508" s="21"/>
      <c r="E508" s="21"/>
      <c r="F508" s="21"/>
      <c r="G508" s="22"/>
      <c r="H508" s="21"/>
      <c r="I508" s="21"/>
      <c r="J508" s="21"/>
      <c r="K508" s="22"/>
      <c r="L508" s="22"/>
    </row>
    <row r="509" spans="4:12" x14ac:dyDescent="0.15">
      <c r="D509" s="21"/>
      <c r="E509" s="21"/>
      <c r="F509" s="21"/>
      <c r="G509" s="22"/>
      <c r="H509" s="21"/>
      <c r="I509" s="21"/>
      <c r="J509" s="21"/>
      <c r="K509" s="22"/>
      <c r="L509" s="22"/>
    </row>
    <row r="510" spans="4:12" x14ac:dyDescent="0.15">
      <c r="D510" s="21"/>
      <c r="E510" s="21"/>
      <c r="F510" s="21"/>
      <c r="G510" s="22"/>
      <c r="H510" s="21"/>
      <c r="I510" s="21"/>
      <c r="J510" s="21"/>
      <c r="K510" s="22"/>
      <c r="L510" s="22"/>
    </row>
    <row r="511" spans="4:12" x14ac:dyDescent="0.15">
      <c r="D511" s="21"/>
      <c r="E511" s="21"/>
      <c r="F511" s="21"/>
      <c r="G511" s="22"/>
      <c r="H511" s="21"/>
      <c r="I511" s="21"/>
      <c r="J511" s="21"/>
      <c r="K511" s="22"/>
      <c r="L511" s="22"/>
    </row>
    <row r="512" spans="4:12" x14ac:dyDescent="0.15">
      <c r="D512" s="21"/>
      <c r="E512" s="21"/>
      <c r="F512" s="21"/>
      <c r="G512" s="22"/>
      <c r="H512" s="21"/>
      <c r="I512" s="21"/>
      <c r="J512" s="21"/>
      <c r="K512" s="22"/>
      <c r="L512" s="22"/>
    </row>
    <row r="513" spans="4:12" x14ac:dyDescent="0.15">
      <c r="D513" s="21"/>
      <c r="E513" s="21"/>
      <c r="F513" s="21"/>
      <c r="G513" s="22"/>
      <c r="H513" s="21"/>
      <c r="I513" s="21"/>
      <c r="J513" s="21"/>
      <c r="K513" s="22"/>
      <c r="L513" s="22"/>
    </row>
    <row r="514" spans="4:12" x14ac:dyDescent="0.15">
      <c r="D514" s="21"/>
      <c r="E514" s="21"/>
      <c r="F514" s="21"/>
      <c r="G514" s="22"/>
      <c r="H514" s="21"/>
      <c r="I514" s="21"/>
      <c r="J514" s="21"/>
      <c r="K514" s="22"/>
      <c r="L514" s="22"/>
    </row>
    <row r="515" spans="4:12" x14ac:dyDescent="0.15">
      <c r="D515" s="21"/>
      <c r="E515" s="21"/>
      <c r="F515" s="21"/>
      <c r="G515" s="22"/>
      <c r="H515" s="21"/>
      <c r="I515" s="21"/>
      <c r="J515" s="21"/>
      <c r="K515" s="22"/>
      <c r="L515" s="22"/>
    </row>
    <row r="516" spans="4:12" x14ac:dyDescent="0.15">
      <c r="D516" s="21"/>
      <c r="E516" s="21"/>
      <c r="F516" s="21"/>
      <c r="G516" s="22"/>
      <c r="H516" s="21"/>
      <c r="I516" s="21"/>
      <c r="J516" s="21"/>
      <c r="K516" s="22"/>
      <c r="L516" s="22"/>
    </row>
    <row r="517" spans="4:12" x14ac:dyDescent="0.15">
      <c r="D517" s="21"/>
      <c r="E517" s="21"/>
      <c r="F517" s="21"/>
      <c r="G517" s="22"/>
      <c r="H517" s="21"/>
      <c r="I517" s="21"/>
      <c r="J517" s="21"/>
      <c r="K517" s="22"/>
      <c r="L517" s="22"/>
    </row>
    <row r="518" spans="4:12" x14ac:dyDescent="0.15">
      <c r="D518" s="21"/>
      <c r="E518" s="21"/>
      <c r="F518" s="21"/>
      <c r="G518" s="22"/>
      <c r="H518" s="21"/>
      <c r="I518" s="21"/>
      <c r="J518" s="21"/>
      <c r="K518" s="22"/>
      <c r="L518" s="22"/>
    </row>
    <row r="519" spans="4:12" x14ac:dyDescent="0.15">
      <c r="D519" s="21"/>
      <c r="E519" s="21"/>
      <c r="F519" s="21"/>
      <c r="G519" s="22"/>
      <c r="H519" s="21"/>
      <c r="I519" s="21"/>
      <c r="J519" s="21"/>
      <c r="K519" s="22"/>
      <c r="L519" s="22"/>
    </row>
    <row r="520" spans="4:12" x14ac:dyDescent="0.15">
      <c r="D520" s="21"/>
      <c r="E520" s="21"/>
      <c r="F520" s="21"/>
      <c r="G520" s="22"/>
      <c r="H520" s="21"/>
      <c r="I520" s="21"/>
      <c r="J520" s="21"/>
      <c r="K520" s="22"/>
      <c r="L520" s="22"/>
    </row>
    <row r="521" spans="4:12" x14ac:dyDescent="0.15">
      <c r="D521" s="21"/>
      <c r="E521" s="21"/>
      <c r="F521" s="21"/>
      <c r="G521" s="22"/>
      <c r="H521" s="21"/>
      <c r="I521" s="21"/>
      <c r="J521" s="21"/>
      <c r="K521" s="22"/>
      <c r="L521" s="22"/>
    </row>
    <row r="522" spans="4:12" x14ac:dyDescent="0.15">
      <c r="D522" s="21"/>
      <c r="E522" s="21"/>
      <c r="F522" s="21"/>
      <c r="G522" s="22"/>
      <c r="H522" s="21"/>
      <c r="I522" s="21"/>
      <c r="J522" s="21"/>
      <c r="K522" s="22"/>
      <c r="L522" s="22"/>
    </row>
    <row r="523" spans="4:12" x14ac:dyDescent="0.15">
      <c r="D523" s="21"/>
      <c r="E523" s="21"/>
      <c r="F523" s="21"/>
      <c r="G523" s="22"/>
      <c r="H523" s="21"/>
      <c r="I523" s="21"/>
      <c r="J523" s="21"/>
      <c r="K523" s="22"/>
      <c r="L523" s="22"/>
    </row>
    <row r="524" spans="4:12" x14ac:dyDescent="0.15">
      <c r="D524" s="21"/>
      <c r="E524" s="21"/>
      <c r="F524" s="21"/>
      <c r="G524" s="22"/>
      <c r="H524" s="21"/>
      <c r="I524" s="21"/>
      <c r="J524" s="21"/>
      <c r="K524" s="22"/>
      <c r="L524" s="22"/>
    </row>
    <row r="525" spans="4:12" x14ac:dyDescent="0.15">
      <c r="D525" s="21"/>
      <c r="E525" s="21"/>
      <c r="F525" s="21"/>
      <c r="G525" s="22"/>
      <c r="H525" s="21"/>
      <c r="I525" s="21"/>
      <c r="J525" s="21"/>
      <c r="K525" s="22"/>
      <c r="L525" s="22"/>
    </row>
    <row r="526" spans="4:12" x14ac:dyDescent="0.15">
      <c r="D526" s="21"/>
      <c r="E526" s="21"/>
      <c r="F526" s="21"/>
      <c r="G526" s="22"/>
      <c r="H526" s="21"/>
      <c r="I526" s="21"/>
      <c r="J526" s="21"/>
      <c r="K526" s="22"/>
      <c r="L526" s="22"/>
    </row>
    <row r="527" spans="4:12" x14ac:dyDescent="0.15">
      <c r="D527" s="21"/>
      <c r="E527" s="21"/>
      <c r="F527" s="21"/>
      <c r="G527" s="22"/>
      <c r="H527" s="21"/>
      <c r="I527" s="21"/>
      <c r="J527" s="21"/>
      <c r="K527" s="22"/>
      <c r="L527" s="22"/>
    </row>
    <row r="528" spans="4:12" x14ac:dyDescent="0.15">
      <c r="D528" s="21"/>
      <c r="E528" s="21"/>
      <c r="F528" s="21"/>
      <c r="G528" s="22"/>
      <c r="H528" s="21"/>
      <c r="I528" s="21"/>
      <c r="J528" s="21"/>
      <c r="K528" s="22"/>
      <c r="L528" s="22"/>
    </row>
    <row r="529" spans="4:12" x14ac:dyDescent="0.15">
      <c r="D529" s="21"/>
      <c r="E529" s="21"/>
      <c r="F529" s="21"/>
      <c r="G529" s="22"/>
      <c r="H529" s="21"/>
      <c r="I529" s="21"/>
      <c r="J529" s="21"/>
      <c r="K529" s="22"/>
      <c r="L529" s="22"/>
    </row>
    <row r="530" spans="4:12" x14ac:dyDescent="0.15">
      <c r="D530" s="21"/>
      <c r="E530" s="21"/>
      <c r="F530" s="21"/>
      <c r="G530" s="22"/>
      <c r="H530" s="21"/>
      <c r="I530" s="21"/>
      <c r="J530" s="21"/>
      <c r="K530" s="22"/>
      <c r="L530" s="22"/>
    </row>
    <row r="531" spans="4:12" x14ac:dyDescent="0.15">
      <c r="D531" s="21"/>
      <c r="E531" s="21"/>
      <c r="F531" s="21"/>
      <c r="G531" s="22"/>
      <c r="H531" s="21"/>
      <c r="I531" s="21"/>
      <c r="J531" s="21"/>
      <c r="K531" s="22"/>
      <c r="L531" s="22"/>
    </row>
    <row r="532" spans="4:12" x14ac:dyDescent="0.15">
      <c r="D532" s="21"/>
      <c r="E532" s="21"/>
      <c r="F532" s="21"/>
      <c r="G532" s="22"/>
      <c r="H532" s="21"/>
      <c r="I532" s="21"/>
      <c r="J532" s="21"/>
      <c r="K532" s="22"/>
      <c r="L532" s="22"/>
    </row>
    <row r="533" spans="4:12" x14ac:dyDescent="0.15">
      <c r="D533" s="21"/>
      <c r="E533" s="21"/>
      <c r="F533" s="21"/>
      <c r="G533" s="22"/>
      <c r="H533" s="21"/>
      <c r="I533" s="21"/>
      <c r="J533" s="21"/>
      <c r="K533" s="22"/>
      <c r="L533" s="22"/>
    </row>
    <row r="534" spans="4:12" x14ac:dyDescent="0.15">
      <c r="D534" s="21"/>
      <c r="E534" s="21"/>
      <c r="F534" s="21"/>
      <c r="G534" s="22"/>
      <c r="H534" s="21"/>
      <c r="I534" s="21"/>
      <c r="J534" s="21"/>
      <c r="K534" s="22"/>
      <c r="L534" s="22"/>
    </row>
    <row r="535" spans="4:12" x14ac:dyDescent="0.15">
      <c r="D535" s="21"/>
      <c r="E535" s="21"/>
      <c r="F535" s="21"/>
      <c r="G535" s="22"/>
      <c r="H535" s="21"/>
      <c r="I535" s="21"/>
      <c r="J535" s="21"/>
      <c r="K535" s="22"/>
      <c r="L535" s="22"/>
    </row>
    <row r="536" spans="4:12" x14ac:dyDescent="0.15">
      <c r="D536" s="21"/>
      <c r="E536" s="21"/>
      <c r="F536" s="21"/>
      <c r="G536" s="22"/>
      <c r="H536" s="21"/>
      <c r="I536" s="21"/>
      <c r="J536" s="21"/>
      <c r="K536" s="22"/>
      <c r="L536" s="22"/>
    </row>
    <row r="537" spans="4:12" x14ac:dyDescent="0.15">
      <c r="D537" s="21"/>
      <c r="E537" s="21"/>
      <c r="F537" s="21"/>
      <c r="G537" s="22"/>
      <c r="H537" s="21"/>
      <c r="I537" s="21"/>
      <c r="J537" s="21"/>
      <c r="K537" s="22"/>
      <c r="L537" s="22"/>
    </row>
    <row r="538" spans="4:12" x14ac:dyDescent="0.15">
      <c r="D538" s="21"/>
      <c r="E538" s="21"/>
      <c r="F538" s="21"/>
      <c r="G538" s="22"/>
      <c r="H538" s="21"/>
      <c r="I538" s="21"/>
      <c r="J538" s="21"/>
      <c r="K538" s="22"/>
      <c r="L538" s="22"/>
    </row>
    <row r="539" spans="4:12" x14ac:dyDescent="0.15">
      <c r="D539" s="21"/>
      <c r="E539" s="21"/>
      <c r="F539" s="21"/>
      <c r="G539" s="22"/>
      <c r="H539" s="21"/>
      <c r="I539" s="21"/>
      <c r="J539" s="21"/>
      <c r="K539" s="22"/>
      <c r="L539" s="22"/>
    </row>
    <row r="540" spans="4:12" x14ac:dyDescent="0.15">
      <c r="D540" s="21"/>
      <c r="E540" s="21"/>
      <c r="F540" s="21"/>
      <c r="G540" s="22"/>
      <c r="H540" s="21"/>
      <c r="I540" s="21"/>
      <c r="J540" s="21"/>
      <c r="K540" s="22"/>
      <c r="L540" s="22"/>
    </row>
    <row r="541" spans="4:12" x14ac:dyDescent="0.15">
      <c r="D541" s="21"/>
      <c r="E541" s="21"/>
      <c r="F541" s="21"/>
      <c r="G541" s="22"/>
      <c r="H541" s="21"/>
      <c r="I541" s="21"/>
      <c r="J541" s="21"/>
      <c r="K541" s="22"/>
      <c r="L541" s="22"/>
    </row>
    <row r="542" spans="4:12" x14ac:dyDescent="0.15">
      <c r="D542" s="21"/>
      <c r="E542" s="21"/>
      <c r="F542" s="21"/>
      <c r="G542" s="22"/>
      <c r="H542" s="21"/>
      <c r="I542" s="21"/>
      <c r="J542" s="21"/>
      <c r="K542" s="22"/>
      <c r="L542" s="22"/>
    </row>
    <row r="543" spans="4:12" x14ac:dyDescent="0.15">
      <c r="D543" s="21"/>
      <c r="E543" s="21"/>
      <c r="F543" s="21"/>
      <c r="G543" s="22"/>
      <c r="H543" s="21"/>
      <c r="I543" s="21"/>
      <c r="J543" s="21"/>
      <c r="K543" s="22"/>
      <c r="L543" s="22"/>
    </row>
    <row r="544" spans="4:12" x14ac:dyDescent="0.15">
      <c r="D544" s="21"/>
      <c r="E544" s="21"/>
      <c r="F544" s="21"/>
      <c r="G544" s="22"/>
      <c r="H544" s="21"/>
      <c r="I544" s="21"/>
      <c r="J544" s="21"/>
      <c r="K544" s="22"/>
      <c r="L544" s="22"/>
    </row>
    <row r="545" spans="4:12" x14ac:dyDescent="0.15">
      <c r="D545" s="21"/>
      <c r="E545" s="21"/>
      <c r="F545" s="21"/>
      <c r="G545" s="22"/>
      <c r="H545" s="21"/>
      <c r="I545" s="21"/>
      <c r="J545" s="21"/>
      <c r="K545" s="22"/>
      <c r="L545" s="22"/>
    </row>
    <row r="546" spans="4:12" x14ac:dyDescent="0.15">
      <c r="D546" s="21"/>
      <c r="E546" s="21"/>
      <c r="F546" s="21"/>
      <c r="G546" s="22"/>
      <c r="H546" s="21"/>
      <c r="I546" s="21"/>
      <c r="J546" s="21"/>
      <c r="K546" s="22"/>
      <c r="L546" s="22"/>
    </row>
    <row r="547" spans="4:12" x14ac:dyDescent="0.15">
      <c r="D547" s="21"/>
      <c r="E547" s="21"/>
      <c r="F547" s="21"/>
      <c r="G547" s="22"/>
      <c r="H547" s="21"/>
      <c r="I547" s="21"/>
      <c r="J547" s="21"/>
      <c r="K547" s="22"/>
      <c r="L547" s="22"/>
    </row>
    <row r="548" spans="4:12" x14ac:dyDescent="0.15">
      <c r="D548" s="21"/>
      <c r="E548" s="21"/>
      <c r="F548" s="21"/>
      <c r="G548" s="22"/>
      <c r="H548" s="21"/>
      <c r="I548" s="21"/>
      <c r="J548" s="21"/>
      <c r="K548" s="22"/>
      <c r="L548" s="22"/>
    </row>
    <row r="549" spans="4:12" x14ac:dyDescent="0.15">
      <c r="D549" s="21"/>
      <c r="E549" s="21"/>
      <c r="F549" s="21"/>
      <c r="G549" s="22"/>
      <c r="H549" s="21"/>
      <c r="I549" s="21"/>
      <c r="J549" s="21"/>
      <c r="K549" s="22"/>
      <c r="L549" s="22"/>
    </row>
    <row r="550" spans="4:12" x14ac:dyDescent="0.15">
      <c r="D550" s="21"/>
      <c r="E550" s="21"/>
      <c r="F550" s="21"/>
      <c r="G550" s="22"/>
      <c r="H550" s="21"/>
      <c r="I550" s="21"/>
      <c r="J550" s="21"/>
      <c r="K550" s="22"/>
      <c r="L550" s="22"/>
    </row>
    <row r="551" spans="4:12" x14ac:dyDescent="0.15">
      <c r="D551" s="21"/>
      <c r="E551" s="21"/>
      <c r="F551" s="21"/>
      <c r="G551" s="22"/>
      <c r="H551" s="21"/>
      <c r="I551" s="21"/>
      <c r="J551" s="21"/>
      <c r="K551" s="22"/>
      <c r="L551" s="22"/>
    </row>
    <row r="552" spans="4:12" x14ac:dyDescent="0.15">
      <c r="D552" s="21"/>
      <c r="E552" s="21"/>
      <c r="F552" s="21"/>
      <c r="G552" s="22"/>
      <c r="H552" s="21"/>
      <c r="I552" s="21"/>
      <c r="J552" s="21"/>
      <c r="K552" s="22"/>
      <c r="L552" s="22"/>
    </row>
    <row r="553" spans="4:12" x14ac:dyDescent="0.15">
      <c r="D553" s="21"/>
      <c r="E553" s="21"/>
      <c r="F553" s="21"/>
      <c r="G553" s="22"/>
      <c r="H553" s="21"/>
      <c r="I553" s="21"/>
      <c r="J553" s="21"/>
      <c r="K553" s="22"/>
      <c r="L553" s="22"/>
    </row>
    <row r="554" spans="4:12" x14ac:dyDescent="0.15">
      <c r="D554" s="21"/>
      <c r="E554" s="21"/>
      <c r="F554" s="21"/>
      <c r="G554" s="22"/>
      <c r="H554" s="21"/>
      <c r="I554" s="21"/>
      <c r="J554" s="21"/>
      <c r="K554" s="22"/>
      <c r="L554" s="22"/>
    </row>
    <row r="555" spans="4:12" x14ac:dyDescent="0.15">
      <c r="D555" s="21"/>
      <c r="E555" s="21"/>
      <c r="F555" s="21"/>
      <c r="G555" s="22"/>
      <c r="H555" s="21"/>
      <c r="I555" s="21"/>
      <c r="J555" s="21"/>
      <c r="K555" s="22"/>
      <c r="L555" s="22"/>
    </row>
    <row r="556" spans="4:12" x14ac:dyDescent="0.15">
      <c r="D556" s="21"/>
      <c r="E556" s="21"/>
      <c r="F556" s="21"/>
      <c r="G556" s="22"/>
      <c r="H556" s="21"/>
      <c r="I556" s="21"/>
      <c r="J556" s="21"/>
      <c r="K556" s="22"/>
      <c r="L556" s="22"/>
    </row>
    <row r="557" spans="4:12" x14ac:dyDescent="0.15">
      <c r="D557" s="21"/>
      <c r="E557" s="21"/>
      <c r="F557" s="21"/>
      <c r="G557" s="22"/>
      <c r="H557" s="21"/>
      <c r="I557" s="21"/>
      <c r="J557" s="21"/>
      <c r="K557" s="22"/>
      <c r="L557" s="22"/>
    </row>
    <row r="558" spans="4:12" x14ac:dyDescent="0.15">
      <c r="D558" s="21"/>
      <c r="E558" s="21"/>
      <c r="F558" s="21"/>
      <c r="G558" s="22"/>
      <c r="H558" s="21"/>
      <c r="I558" s="21"/>
      <c r="J558" s="21"/>
      <c r="K558" s="22"/>
      <c r="L558" s="22"/>
    </row>
    <row r="559" spans="4:12" x14ac:dyDescent="0.15">
      <c r="D559" s="21"/>
      <c r="E559" s="21"/>
      <c r="F559" s="21"/>
      <c r="G559" s="22"/>
      <c r="H559" s="21"/>
      <c r="I559" s="21"/>
      <c r="J559" s="21"/>
      <c r="K559" s="22"/>
      <c r="L559" s="22"/>
    </row>
    <row r="560" spans="4:12" x14ac:dyDescent="0.15">
      <c r="D560" s="21"/>
      <c r="E560" s="21"/>
      <c r="F560" s="21"/>
      <c r="G560" s="22"/>
      <c r="H560" s="21"/>
      <c r="I560" s="21"/>
      <c r="J560" s="21"/>
      <c r="K560" s="22"/>
      <c r="L560" s="22"/>
    </row>
    <row r="561" spans="4:12" x14ac:dyDescent="0.15">
      <c r="D561" s="21"/>
      <c r="E561" s="21"/>
      <c r="F561" s="21"/>
      <c r="G561" s="22"/>
      <c r="H561" s="21"/>
      <c r="I561" s="21"/>
      <c r="J561" s="21"/>
      <c r="K561" s="22"/>
      <c r="L561" s="22"/>
    </row>
    <row r="562" spans="4:12" x14ac:dyDescent="0.15">
      <c r="D562" s="21"/>
      <c r="E562" s="21"/>
      <c r="F562" s="21"/>
      <c r="G562" s="22"/>
      <c r="H562" s="21"/>
      <c r="I562" s="21"/>
      <c r="J562" s="21"/>
      <c r="K562" s="22"/>
      <c r="L562" s="22"/>
    </row>
    <row r="563" spans="4:12" x14ac:dyDescent="0.15">
      <c r="D563" s="21"/>
      <c r="E563" s="21"/>
      <c r="F563" s="21"/>
      <c r="G563" s="22"/>
      <c r="H563" s="21"/>
      <c r="I563" s="21"/>
      <c r="J563" s="21"/>
      <c r="K563" s="22"/>
      <c r="L563" s="22"/>
    </row>
    <row r="564" spans="4:12" x14ac:dyDescent="0.15">
      <c r="D564" s="21"/>
      <c r="E564" s="21"/>
      <c r="F564" s="21"/>
      <c r="G564" s="22"/>
      <c r="H564" s="21"/>
      <c r="I564" s="21"/>
      <c r="J564" s="21"/>
      <c r="K564" s="22"/>
      <c r="L564" s="22"/>
    </row>
    <row r="565" spans="4:12" x14ac:dyDescent="0.15">
      <c r="D565" s="21"/>
      <c r="E565" s="21"/>
      <c r="F565" s="21"/>
      <c r="G565" s="22"/>
      <c r="H565" s="21"/>
      <c r="I565" s="21"/>
      <c r="J565" s="21"/>
      <c r="K565" s="22"/>
      <c r="L565" s="22"/>
    </row>
    <row r="566" spans="4:12" x14ac:dyDescent="0.15">
      <c r="D566" s="21"/>
      <c r="E566" s="21"/>
      <c r="F566" s="21"/>
      <c r="G566" s="22"/>
      <c r="H566" s="21"/>
      <c r="I566" s="21"/>
      <c r="J566" s="21"/>
      <c r="K566" s="22"/>
      <c r="L566" s="22"/>
    </row>
    <row r="567" spans="4:12" x14ac:dyDescent="0.15">
      <c r="D567" s="21"/>
      <c r="E567" s="21"/>
      <c r="F567" s="21"/>
      <c r="G567" s="22"/>
      <c r="H567" s="21"/>
      <c r="I567" s="21"/>
      <c r="J567" s="21"/>
      <c r="K567" s="22"/>
      <c r="L567" s="22"/>
    </row>
    <row r="568" spans="4:12" x14ac:dyDescent="0.15">
      <c r="D568" s="21"/>
      <c r="E568" s="21"/>
      <c r="F568" s="21"/>
      <c r="G568" s="22"/>
      <c r="H568" s="21"/>
      <c r="I568" s="21"/>
      <c r="J568" s="21"/>
      <c r="K568" s="22"/>
      <c r="L568" s="22"/>
    </row>
    <row r="569" spans="4:12" x14ac:dyDescent="0.15">
      <c r="D569" s="21"/>
      <c r="E569" s="21"/>
      <c r="F569" s="21"/>
      <c r="G569" s="22"/>
      <c r="H569" s="21"/>
      <c r="I569" s="21"/>
      <c r="J569" s="21"/>
      <c r="K569" s="22"/>
      <c r="L569" s="22"/>
    </row>
    <row r="570" spans="4:12" x14ac:dyDescent="0.15">
      <c r="D570" s="21"/>
      <c r="E570" s="21"/>
      <c r="F570" s="21"/>
      <c r="G570" s="22"/>
      <c r="H570" s="21"/>
      <c r="I570" s="21"/>
      <c r="J570" s="21"/>
      <c r="K570" s="22"/>
      <c r="L570" s="22"/>
    </row>
    <row r="571" spans="4:12" x14ac:dyDescent="0.15">
      <c r="D571" s="21"/>
      <c r="E571" s="21"/>
      <c r="F571" s="21"/>
      <c r="G571" s="22"/>
      <c r="H571" s="21"/>
      <c r="I571" s="21"/>
      <c r="J571" s="21"/>
      <c r="K571" s="22"/>
      <c r="L571" s="22"/>
    </row>
    <row r="572" spans="4:12" x14ac:dyDescent="0.15">
      <c r="D572" s="21"/>
      <c r="E572" s="21"/>
      <c r="F572" s="21"/>
      <c r="G572" s="22"/>
      <c r="H572" s="21"/>
      <c r="I572" s="21"/>
      <c r="J572" s="21"/>
      <c r="K572" s="22"/>
      <c r="L572" s="22"/>
    </row>
    <row r="573" spans="4:12" x14ac:dyDescent="0.15">
      <c r="D573" s="21"/>
      <c r="E573" s="21"/>
      <c r="F573" s="21"/>
      <c r="G573" s="22"/>
      <c r="H573" s="21"/>
      <c r="I573" s="21"/>
      <c r="J573" s="21"/>
      <c r="K573" s="22"/>
      <c r="L573" s="22"/>
    </row>
    <row r="574" spans="4:12" x14ac:dyDescent="0.15">
      <c r="D574" s="21"/>
      <c r="E574" s="21"/>
      <c r="F574" s="21"/>
      <c r="G574" s="22"/>
      <c r="H574" s="21"/>
      <c r="I574" s="21"/>
      <c r="J574" s="21"/>
      <c r="K574" s="22"/>
      <c r="L574" s="22"/>
    </row>
    <row r="575" spans="4:12" x14ac:dyDescent="0.15">
      <c r="D575" s="21"/>
      <c r="E575" s="21"/>
      <c r="F575" s="21"/>
      <c r="G575" s="22"/>
      <c r="H575" s="21"/>
      <c r="I575" s="21"/>
      <c r="J575" s="21"/>
      <c r="K575" s="22"/>
      <c r="L575" s="22"/>
    </row>
    <row r="576" spans="4:12" x14ac:dyDescent="0.15">
      <c r="D576" s="21"/>
      <c r="E576" s="21"/>
      <c r="F576" s="21"/>
      <c r="G576" s="22"/>
      <c r="H576" s="21"/>
      <c r="I576" s="21"/>
      <c r="J576" s="21"/>
      <c r="K576" s="22"/>
      <c r="L576" s="22"/>
    </row>
    <row r="577" spans="4:12" x14ac:dyDescent="0.15">
      <c r="D577" s="21"/>
      <c r="E577" s="21"/>
      <c r="F577" s="21"/>
      <c r="G577" s="22"/>
      <c r="H577" s="21"/>
      <c r="I577" s="21"/>
      <c r="J577" s="21"/>
      <c r="K577" s="22"/>
      <c r="L577" s="22"/>
    </row>
    <row r="578" spans="4:12" x14ac:dyDescent="0.15">
      <c r="D578" s="21"/>
      <c r="E578" s="21"/>
      <c r="F578" s="21"/>
      <c r="G578" s="22"/>
      <c r="H578" s="21"/>
      <c r="I578" s="21"/>
      <c r="J578" s="21"/>
      <c r="K578" s="22"/>
      <c r="L578" s="22"/>
    </row>
    <row r="579" spans="4:12" x14ac:dyDescent="0.15">
      <c r="D579" s="21"/>
      <c r="E579" s="21"/>
      <c r="F579" s="21"/>
      <c r="G579" s="22"/>
      <c r="H579" s="21"/>
      <c r="I579" s="21"/>
      <c r="J579" s="21"/>
      <c r="K579" s="22"/>
      <c r="L579" s="22"/>
    </row>
    <row r="580" spans="4:12" x14ac:dyDescent="0.15">
      <c r="D580" s="21"/>
      <c r="E580" s="21"/>
      <c r="F580" s="21"/>
      <c r="G580" s="22"/>
      <c r="H580" s="21"/>
      <c r="I580" s="21"/>
      <c r="J580" s="21"/>
      <c r="K580" s="22"/>
      <c r="L580" s="22"/>
    </row>
    <row r="581" spans="4:12" x14ac:dyDescent="0.15">
      <c r="D581" s="21"/>
      <c r="E581" s="21"/>
      <c r="F581" s="21"/>
      <c r="G581" s="22"/>
      <c r="H581" s="21"/>
      <c r="I581" s="21"/>
      <c r="J581" s="21"/>
      <c r="K581" s="22"/>
      <c r="L581" s="22"/>
    </row>
    <row r="582" spans="4:12" x14ac:dyDescent="0.15">
      <c r="D582" s="21"/>
      <c r="E582" s="21"/>
      <c r="F582" s="21"/>
      <c r="G582" s="22"/>
      <c r="H582" s="21"/>
      <c r="I582" s="21"/>
      <c r="J582" s="21"/>
      <c r="K582" s="22"/>
      <c r="L582" s="22"/>
    </row>
    <row r="583" spans="4:12" x14ac:dyDescent="0.15">
      <c r="D583" s="21"/>
      <c r="E583" s="21"/>
      <c r="F583" s="21"/>
      <c r="G583" s="22"/>
      <c r="H583" s="21"/>
      <c r="I583" s="21"/>
      <c r="J583" s="21"/>
      <c r="K583" s="22"/>
      <c r="L583" s="22"/>
    </row>
    <row r="584" spans="4:12" x14ac:dyDescent="0.15">
      <c r="D584" s="21"/>
      <c r="E584" s="21"/>
      <c r="F584" s="21"/>
      <c r="G584" s="22"/>
      <c r="H584" s="21"/>
      <c r="I584" s="21"/>
      <c r="J584" s="21"/>
      <c r="K584" s="22"/>
      <c r="L584" s="22"/>
    </row>
    <row r="585" spans="4:12" x14ac:dyDescent="0.15">
      <c r="D585" s="21"/>
      <c r="E585" s="21"/>
      <c r="F585" s="21"/>
      <c r="G585" s="22"/>
      <c r="H585" s="21"/>
      <c r="I585" s="21"/>
      <c r="J585" s="21"/>
      <c r="K585" s="22"/>
      <c r="L585" s="22"/>
    </row>
    <row r="586" spans="4:12" x14ac:dyDescent="0.15">
      <c r="D586" s="21"/>
      <c r="E586" s="21"/>
      <c r="F586" s="21"/>
      <c r="G586" s="22"/>
      <c r="H586" s="21"/>
      <c r="I586" s="21"/>
      <c r="J586" s="21"/>
      <c r="K586" s="22"/>
      <c r="L586" s="22"/>
    </row>
    <row r="587" spans="4:12" x14ac:dyDescent="0.15">
      <c r="D587" s="21"/>
      <c r="E587" s="21"/>
      <c r="F587" s="21"/>
      <c r="G587" s="22"/>
      <c r="H587" s="21"/>
      <c r="I587" s="21"/>
      <c r="J587" s="21"/>
      <c r="K587" s="22"/>
      <c r="L587" s="22"/>
    </row>
    <row r="588" spans="4:12" x14ac:dyDescent="0.15">
      <c r="D588" s="21"/>
      <c r="E588" s="21"/>
      <c r="F588" s="21"/>
      <c r="G588" s="22"/>
      <c r="H588" s="21"/>
      <c r="I588" s="21"/>
      <c r="J588" s="21"/>
      <c r="K588" s="22"/>
      <c r="L588" s="22"/>
    </row>
    <row r="589" spans="4:12" x14ac:dyDescent="0.15">
      <c r="D589" s="21"/>
      <c r="E589" s="21"/>
      <c r="F589" s="21"/>
      <c r="G589" s="22"/>
      <c r="H589" s="21"/>
      <c r="I589" s="21"/>
      <c r="J589" s="21"/>
      <c r="K589" s="22"/>
      <c r="L589" s="22"/>
    </row>
    <row r="590" spans="4:12" x14ac:dyDescent="0.15">
      <c r="D590" s="21"/>
      <c r="E590" s="21"/>
      <c r="F590" s="21"/>
      <c r="G590" s="22"/>
      <c r="H590" s="21"/>
      <c r="I590" s="21"/>
      <c r="J590" s="21"/>
      <c r="K590" s="22"/>
      <c r="L590" s="22"/>
    </row>
    <row r="591" spans="4:12" x14ac:dyDescent="0.15">
      <c r="D591" s="21"/>
      <c r="E591" s="21"/>
      <c r="F591" s="21"/>
      <c r="G591" s="22"/>
      <c r="H591" s="21"/>
      <c r="I591" s="21"/>
      <c r="J591" s="21"/>
      <c r="K591" s="22"/>
      <c r="L591" s="22"/>
    </row>
    <row r="592" spans="4:12" x14ac:dyDescent="0.15">
      <c r="D592" s="21"/>
      <c r="E592" s="21"/>
      <c r="F592" s="21"/>
      <c r="G592" s="22"/>
      <c r="H592" s="21"/>
      <c r="I592" s="21"/>
      <c r="J592" s="21"/>
      <c r="K592" s="22"/>
      <c r="L592" s="22"/>
    </row>
    <row r="593" spans="4:12" x14ac:dyDescent="0.15">
      <c r="D593" s="21"/>
      <c r="E593" s="21"/>
      <c r="F593" s="21"/>
      <c r="G593" s="22"/>
      <c r="H593" s="21"/>
      <c r="I593" s="21"/>
      <c r="J593" s="21"/>
      <c r="K593" s="22"/>
      <c r="L593" s="22"/>
    </row>
    <row r="594" spans="4:12" x14ac:dyDescent="0.15">
      <c r="D594" s="21"/>
      <c r="E594" s="21"/>
      <c r="F594" s="21"/>
      <c r="G594" s="22"/>
      <c r="H594" s="21"/>
      <c r="I594" s="21"/>
      <c r="J594" s="21"/>
      <c r="K594" s="22"/>
      <c r="L594" s="22"/>
    </row>
    <row r="595" spans="4:12" x14ac:dyDescent="0.15">
      <c r="D595" s="21"/>
      <c r="E595" s="21"/>
      <c r="F595" s="21"/>
      <c r="G595" s="22"/>
      <c r="H595" s="21"/>
      <c r="I595" s="21"/>
      <c r="J595" s="21"/>
      <c r="K595" s="22"/>
      <c r="L595" s="22"/>
    </row>
    <row r="596" spans="4:12" x14ac:dyDescent="0.15">
      <c r="D596" s="21"/>
      <c r="E596" s="21"/>
      <c r="F596" s="21"/>
      <c r="G596" s="22"/>
      <c r="H596" s="21"/>
      <c r="I596" s="21"/>
      <c r="J596" s="21"/>
      <c r="K596" s="22"/>
      <c r="L596" s="22"/>
    </row>
    <row r="597" spans="4:12" x14ac:dyDescent="0.15">
      <c r="D597" s="21"/>
      <c r="E597" s="21"/>
      <c r="F597" s="21"/>
      <c r="G597" s="22"/>
      <c r="H597" s="21"/>
      <c r="I597" s="21"/>
      <c r="J597" s="21"/>
      <c r="K597" s="22"/>
      <c r="L597" s="22"/>
    </row>
    <row r="598" spans="4:12" x14ac:dyDescent="0.15">
      <c r="D598" s="21"/>
      <c r="E598" s="21"/>
      <c r="F598" s="21"/>
      <c r="G598" s="22"/>
      <c r="H598" s="21"/>
      <c r="I598" s="21"/>
      <c r="J598" s="21"/>
      <c r="K598" s="22"/>
      <c r="L598" s="22"/>
    </row>
    <row r="599" spans="4:12" x14ac:dyDescent="0.15">
      <c r="D599" s="21"/>
      <c r="E599" s="21"/>
      <c r="F599" s="21"/>
      <c r="G599" s="22"/>
      <c r="H599" s="21"/>
      <c r="I599" s="21"/>
      <c r="J599" s="21"/>
      <c r="K599" s="22"/>
      <c r="L599" s="22"/>
    </row>
    <row r="600" spans="4:12" x14ac:dyDescent="0.15">
      <c r="D600" s="21"/>
      <c r="E600" s="21"/>
      <c r="F600" s="21"/>
      <c r="G600" s="22"/>
      <c r="H600" s="21"/>
      <c r="I600" s="21"/>
      <c r="J600" s="21"/>
      <c r="K600" s="22"/>
      <c r="L600" s="22"/>
    </row>
    <row r="601" spans="4:12" x14ac:dyDescent="0.15">
      <c r="D601" s="21"/>
      <c r="E601" s="21"/>
      <c r="F601" s="21"/>
      <c r="G601" s="22"/>
      <c r="H601" s="21"/>
      <c r="I601" s="21"/>
      <c r="J601" s="21"/>
      <c r="K601" s="22"/>
      <c r="L601" s="22"/>
    </row>
    <row r="602" spans="4:12" x14ac:dyDescent="0.15">
      <c r="D602" s="21"/>
      <c r="E602" s="21"/>
      <c r="F602" s="21"/>
      <c r="G602" s="22"/>
      <c r="H602" s="21"/>
      <c r="I602" s="21"/>
      <c r="J602" s="21"/>
      <c r="K602" s="22"/>
      <c r="L602" s="22"/>
    </row>
    <row r="603" spans="4:12" x14ac:dyDescent="0.15">
      <c r="D603" s="21"/>
      <c r="E603" s="21"/>
      <c r="F603" s="21"/>
      <c r="G603" s="22"/>
      <c r="H603" s="21"/>
      <c r="I603" s="21"/>
      <c r="J603" s="21"/>
      <c r="K603" s="22"/>
      <c r="L603" s="22"/>
    </row>
    <row r="604" spans="4:12" x14ac:dyDescent="0.15">
      <c r="D604" s="21"/>
      <c r="E604" s="21"/>
      <c r="F604" s="21"/>
      <c r="G604" s="22"/>
      <c r="H604" s="21"/>
      <c r="I604" s="21"/>
      <c r="J604" s="21"/>
      <c r="K604" s="22"/>
      <c r="L604" s="22"/>
    </row>
    <row r="605" spans="4:12" x14ac:dyDescent="0.15">
      <c r="D605" s="21"/>
      <c r="E605" s="21"/>
      <c r="F605" s="21"/>
      <c r="G605" s="22"/>
      <c r="H605" s="21"/>
      <c r="I605" s="21"/>
      <c r="J605" s="21"/>
      <c r="K605" s="22"/>
      <c r="L605" s="22"/>
    </row>
    <row r="606" spans="4:12" x14ac:dyDescent="0.15">
      <c r="D606" s="21"/>
      <c r="E606" s="21"/>
      <c r="F606" s="21"/>
      <c r="G606" s="22"/>
      <c r="H606" s="21"/>
      <c r="I606" s="21"/>
      <c r="J606" s="21"/>
      <c r="K606" s="22"/>
      <c r="L606" s="22"/>
    </row>
    <row r="607" spans="4:12" x14ac:dyDescent="0.15">
      <c r="D607" s="21"/>
      <c r="E607" s="21"/>
      <c r="F607" s="21"/>
      <c r="G607" s="22"/>
      <c r="H607" s="21"/>
      <c r="I607" s="21"/>
      <c r="J607" s="21"/>
      <c r="K607" s="22"/>
      <c r="L607" s="22"/>
    </row>
    <row r="608" spans="4:12" x14ac:dyDescent="0.15">
      <c r="D608" s="21"/>
      <c r="E608" s="21"/>
      <c r="F608" s="21"/>
      <c r="G608" s="22"/>
      <c r="H608" s="21"/>
      <c r="I608" s="21"/>
      <c r="J608" s="21"/>
      <c r="K608" s="22"/>
      <c r="L608" s="22"/>
    </row>
    <row r="609" spans="4:12" x14ac:dyDescent="0.15">
      <c r="D609" s="21"/>
      <c r="E609" s="21"/>
      <c r="F609" s="21"/>
      <c r="G609" s="22"/>
      <c r="H609" s="21"/>
      <c r="I609" s="21"/>
      <c r="J609" s="21"/>
      <c r="K609" s="22"/>
      <c r="L609" s="22"/>
    </row>
    <row r="610" spans="4:12" x14ac:dyDescent="0.15">
      <c r="D610" s="21"/>
      <c r="E610" s="21"/>
      <c r="F610" s="21"/>
      <c r="G610" s="22"/>
      <c r="H610" s="21"/>
      <c r="I610" s="21"/>
      <c r="J610" s="21"/>
      <c r="K610" s="22"/>
      <c r="L610" s="22"/>
    </row>
    <row r="611" spans="4:12" x14ac:dyDescent="0.15">
      <c r="D611" s="21"/>
      <c r="E611" s="21"/>
      <c r="F611" s="21"/>
      <c r="G611" s="22"/>
      <c r="H611" s="21"/>
      <c r="I611" s="21"/>
      <c r="J611" s="21"/>
      <c r="K611" s="22"/>
      <c r="L611" s="22"/>
    </row>
    <row r="612" spans="4:12" x14ac:dyDescent="0.15">
      <c r="D612" s="21"/>
      <c r="E612" s="21"/>
      <c r="F612" s="21"/>
      <c r="G612" s="22"/>
      <c r="H612" s="21"/>
      <c r="I612" s="21"/>
      <c r="J612" s="21"/>
      <c r="K612" s="22"/>
      <c r="L612" s="22"/>
    </row>
    <row r="613" spans="4:12" x14ac:dyDescent="0.15">
      <c r="D613" s="21"/>
      <c r="E613" s="21"/>
      <c r="F613" s="21"/>
      <c r="G613" s="22"/>
      <c r="H613" s="21"/>
      <c r="I613" s="21"/>
      <c r="J613" s="21"/>
      <c r="K613" s="22"/>
      <c r="L613" s="22"/>
    </row>
    <row r="614" spans="4:12" x14ac:dyDescent="0.15">
      <c r="D614" s="21"/>
      <c r="E614" s="21"/>
      <c r="F614" s="21"/>
      <c r="G614" s="22"/>
      <c r="H614" s="21"/>
      <c r="I614" s="21"/>
      <c r="J614" s="21"/>
      <c r="K614" s="22"/>
      <c r="L614" s="22"/>
    </row>
    <row r="615" spans="4:12" x14ac:dyDescent="0.15">
      <c r="D615" s="21"/>
      <c r="E615" s="21"/>
      <c r="F615" s="21"/>
      <c r="G615" s="22"/>
      <c r="H615" s="21"/>
      <c r="I615" s="21"/>
      <c r="J615" s="21"/>
      <c r="K615" s="22"/>
      <c r="L615" s="22"/>
    </row>
    <row r="616" spans="4:12" x14ac:dyDescent="0.15">
      <c r="D616" s="21"/>
      <c r="E616" s="21"/>
      <c r="F616" s="21"/>
      <c r="G616" s="22"/>
      <c r="H616" s="21"/>
      <c r="I616" s="21"/>
      <c r="J616" s="21"/>
      <c r="K616" s="22"/>
      <c r="L616" s="22"/>
    </row>
    <row r="617" spans="4:12" x14ac:dyDescent="0.15">
      <c r="D617" s="21"/>
      <c r="E617" s="21"/>
      <c r="F617" s="21"/>
      <c r="G617" s="22"/>
      <c r="H617" s="21"/>
      <c r="I617" s="21"/>
      <c r="J617" s="21"/>
      <c r="K617" s="22"/>
      <c r="L617" s="22"/>
    </row>
    <row r="618" spans="4:12" x14ac:dyDescent="0.15">
      <c r="D618" s="21"/>
      <c r="E618" s="21"/>
      <c r="F618" s="21"/>
      <c r="G618" s="22"/>
      <c r="H618" s="21"/>
      <c r="I618" s="21"/>
      <c r="J618" s="21"/>
      <c r="K618" s="22"/>
      <c r="L618" s="22"/>
    </row>
    <row r="619" spans="4:12" x14ac:dyDescent="0.15">
      <c r="D619" s="21"/>
      <c r="E619" s="21"/>
      <c r="F619" s="21"/>
      <c r="G619" s="22"/>
      <c r="H619" s="21"/>
      <c r="I619" s="21"/>
      <c r="J619" s="21"/>
      <c r="K619" s="22"/>
      <c r="L619" s="22"/>
    </row>
    <row r="620" spans="4:12" x14ac:dyDescent="0.15">
      <c r="D620" s="21"/>
      <c r="E620" s="21"/>
      <c r="F620" s="21"/>
      <c r="G620" s="22"/>
      <c r="H620" s="21"/>
      <c r="I620" s="21"/>
      <c r="J620" s="21"/>
      <c r="K620" s="22"/>
      <c r="L620" s="22"/>
    </row>
    <row r="621" spans="4:12" x14ac:dyDescent="0.15">
      <c r="D621" s="21"/>
      <c r="E621" s="21"/>
      <c r="F621" s="21"/>
      <c r="G621" s="22"/>
      <c r="H621" s="21"/>
      <c r="I621" s="21"/>
      <c r="J621" s="21"/>
      <c r="K621" s="22"/>
      <c r="L621" s="22"/>
    </row>
    <row r="622" spans="4:12" x14ac:dyDescent="0.15">
      <c r="D622" s="21"/>
      <c r="E622" s="21"/>
      <c r="F622" s="21"/>
      <c r="G622" s="22"/>
      <c r="H622" s="21"/>
      <c r="I622" s="21"/>
      <c r="J622" s="21"/>
      <c r="K622" s="22"/>
      <c r="L622" s="22"/>
    </row>
    <row r="623" spans="4:12" x14ac:dyDescent="0.15">
      <c r="D623" s="21"/>
      <c r="E623" s="21"/>
      <c r="F623" s="21"/>
      <c r="G623" s="22"/>
      <c r="H623" s="21"/>
      <c r="I623" s="21"/>
      <c r="J623" s="21"/>
      <c r="K623" s="22"/>
      <c r="L623" s="22"/>
    </row>
    <row r="624" spans="4:12" x14ac:dyDescent="0.15">
      <c r="D624" s="21"/>
      <c r="E624" s="21"/>
      <c r="F624" s="21"/>
      <c r="G624" s="22"/>
      <c r="H624" s="21"/>
      <c r="I624" s="21"/>
      <c r="J624" s="21"/>
      <c r="K624" s="22"/>
      <c r="L624" s="22"/>
    </row>
    <row r="625" spans="4:12" x14ac:dyDescent="0.15">
      <c r="D625" s="21"/>
      <c r="E625" s="21"/>
      <c r="F625" s="21"/>
      <c r="G625" s="22"/>
      <c r="H625" s="21"/>
      <c r="I625" s="21"/>
      <c r="J625" s="21"/>
      <c r="K625" s="22"/>
      <c r="L625" s="22"/>
    </row>
    <row r="626" spans="4:12" x14ac:dyDescent="0.15">
      <c r="D626" s="21"/>
      <c r="E626" s="21"/>
      <c r="F626" s="21"/>
      <c r="G626" s="22"/>
      <c r="H626" s="21"/>
      <c r="I626" s="21"/>
      <c r="J626" s="21"/>
      <c r="K626" s="22"/>
      <c r="L626" s="22"/>
    </row>
    <row r="627" spans="4:12" x14ac:dyDescent="0.15">
      <c r="D627" s="21"/>
      <c r="E627" s="21"/>
      <c r="F627" s="21"/>
      <c r="G627" s="22"/>
      <c r="H627" s="21"/>
      <c r="I627" s="21"/>
      <c r="J627" s="21"/>
      <c r="K627" s="22"/>
      <c r="L627" s="22"/>
    </row>
    <row r="628" spans="4:12" x14ac:dyDescent="0.15">
      <c r="D628" s="21"/>
      <c r="E628" s="21"/>
      <c r="F628" s="21"/>
      <c r="G628" s="22"/>
      <c r="H628" s="21"/>
      <c r="I628" s="21"/>
      <c r="J628" s="21"/>
      <c r="K628" s="22"/>
      <c r="L628" s="22"/>
    </row>
    <row r="629" spans="4:12" x14ac:dyDescent="0.15">
      <c r="D629" s="21"/>
      <c r="E629" s="21"/>
      <c r="F629" s="21"/>
      <c r="G629" s="22"/>
      <c r="H629" s="21"/>
      <c r="I629" s="21"/>
      <c r="J629" s="21"/>
      <c r="K629" s="22"/>
      <c r="L629" s="22"/>
    </row>
    <row r="630" spans="4:12" x14ac:dyDescent="0.15">
      <c r="D630" s="21"/>
      <c r="E630" s="21"/>
      <c r="F630" s="21"/>
      <c r="G630" s="22"/>
      <c r="H630" s="21"/>
      <c r="I630" s="21"/>
      <c r="J630" s="21"/>
      <c r="K630" s="22"/>
      <c r="L630" s="22"/>
    </row>
    <row r="631" spans="4:12" x14ac:dyDescent="0.15">
      <c r="D631" s="21"/>
      <c r="E631" s="21"/>
      <c r="F631" s="21"/>
      <c r="G631" s="22"/>
      <c r="H631" s="21"/>
      <c r="I631" s="21"/>
      <c r="J631" s="21"/>
      <c r="K631" s="22"/>
      <c r="L631" s="22"/>
    </row>
    <row r="632" spans="4:12" x14ac:dyDescent="0.15">
      <c r="D632" s="21"/>
      <c r="E632" s="21"/>
      <c r="F632" s="21"/>
      <c r="G632" s="22"/>
      <c r="H632" s="21"/>
      <c r="I632" s="21"/>
      <c r="J632" s="21"/>
      <c r="K632" s="22"/>
      <c r="L632" s="22"/>
    </row>
    <row r="633" spans="4:12" x14ac:dyDescent="0.15">
      <c r="D633" s="21"/>
      <c r="E633" s="21"/>
      <c r="F633" s="21"/>
      <c r="G633" s="22"/>
      <c r="H633" s="21"/>
      <c r="I633" s="21"/>
      <c r="J633" s="21"/>
      <c r="K633" s="22"/>
      <c r="L633" s="22"/>
    </row>
    <row r="634" spans="4:12" x14ac:dyDescent="0.15">
      <c r="D634" s="21"/>
      <c r="E634" s="21"/>
      <c r="F634" s="21"/>
      <c r="G634" s="22"/>
      <c r="H634" s="21"/>
      <c r="I634" s="21"/>
      <c r="J634" s="21"/>
      <c r="K634" s="22"/>
      <c r="L634" s="22"/>
    </row>
    <row r="635" spans="4:12" x14ac:dyDescent="0.15">
      <c r="D635" s="21"/>
      <c r="E635" s="21"/>
      <c r="F635" s="21"/>
      <c r="G635" s="22"/>
      <c r="H635" s="21"/>
      <c r="I635" s="21"/>
      <c r="J635" s="21"/>
      <c r="K635" s="22"/>
      <c r="L635" s="22"/>
    </row>
    <row r="636" spans="4:12" x14ac:dyDescent="0.15">
      <c r="D636" s="21"/>
      <c r="E636" s="21"/>
      <c r="F636" s="21"/>
      <c r="G636" s="22"/>
      <c r="H636" s="21"/>
      <c r="I636" s="21"/>
      <c r="J636" s="21"/>
      <c r="K636" s="22"/>
      <c r="L636" s="22"/>
    </row>
    <row r="637" spans="4:12" x14ac:dyDescent="0.15">
      <c r="D637" s="21"/>
      <c r="E637" s="21"/>
      <c r="F637" s="21"/>
      <c r="G637" s="22"/>
      <c r="H637" s="21"/>
      <c r="I637" s="21"/>
      <c r="J637" s="21"/>
      <c r="K637" s="22"/>
      <c r="L637" s="22"/>
    </row>
    <row r="638" spans="4:12" x14ac:dyDescent="0.15">
      <c r="D638" s="21"/>
      <c r="E638" s="21"/>
      <c r="F638" s="21"/>
      <c r="G638" s="22"/>
      <c r="H638" s="21"/>
      <c r="I638" s="21"/>
      <c r="J638" s="21"/>
      <c r="K638" s="22"/>
      <c r="L638" s="22"/>
    </row>
    <row r="639" spans="4:12" x14ac:dyDescent="0.15">
      <c r="D639" s="21"/>
      <c r="E639" s="21"/>
      <c r="F639" s="21"/>
      <c r="G639" s="22"/>
      <c r="H639" s="21"/>
      <c r="I639" s="21"/>
      <c r="J639" s="21"/>
      <c r="K639" s="22"/>
      <c r="L639" s="22"/>
    </row>
    <row r="640" spans="4:12" x14ac:dyDescent="0.15">
      <c r="D640" s="21"/>
      <c r="E640" s="21"/>
      <c r="F640" s="21"/>
      <c r="G640" s="22"/>
      <c r="H640" s="21"/>
      <c r="I640" s="21"/>
      <c r="J640" s="21"/>
      <c r="K640" s="22"/>
      <c r="L640" s="22"/>
    </row>
    <row r="641" spans="4:12" x14ac:dyDescent="0.15">
      <c r="D641" s="21"/>
      <c r="E641" s="21"/>
      <c r="F641" s="21"/>
      <c r="G641" s="22"/>
      <c r="H641" s="21"/>
      <c r="I641" s="21"/>
      <c r="J641" s="21"/>
      <c r="K641" s="22"/>
      <c r="L641" s="22"/>
    </row>
    <row r="642" spans="4:12" x14ac:dyDescent="0.15">
      <c r="D642" s="21"/>
      <c r="E642" s="21"/>
      <c r="F642" s="21"/>
      <c r="G642" s="22"/>
      <c r="H642" s="21"/>
      <c r="I642" s="21"/>
      <c r="J642" s="21"/>
      <c r="K642" s="22"/>
      <c r="L642" s="22"/>
    </row>
    <row r="643" spans="4:12" x14ac:dyDescent="0.15">
      <c r="D643" s="21"/>
      <c r="E643" s="21"/>
      <c r="F643" s="21"/>
      <c r="G643" s="22"/>
      <c r="H643" s="21"/>
      <c r="I643" s="21"/>
      <c r="J643" s="21"/>
      <c r="K643" s="22"/>
      <c r="L643" s="22"/>
    </row>
    <row r="644" spans="4:12" x14ac:dyDescent="0.15">
      <c r="D644" s="21"/>
      <c r="E644" s="21"/>
      <c r="F644" s="21"/>
      <c r="G644" s="22"/>
      <c r="H644" s="21"/>
      <c r="I644" s="21"/>
      <c r="J644" s="21"/>
      <c r="K644" s="22"/>
      <c r="L644" s="22"/>
    </row>
    <row r="645" spans="4:12" x14ac:dyDescent="0.15">
      <c r="D645" s="21"/>
      <c r="E645" s="21"/>
      <c r="F645" s="21"/>
      <c r="G645" s="22"/>
      <c r="H645" s="21"/>
      <c r="I645" s="21"/>
      <c r="J645" s="21"/>
      <c r="K645" s="22"/>
      <c r="L645" s="22"/>
    </row>
    <row r="646" spans="4:12" x14ac:dyDescent="0.15">
      <c r="D646" s="21"/>
      <c r="E646" s="21"/>
      <c r="F646" s="21"/>
      <c r="G646" s="22"/>
      <c r="H646" s="21"/>
      <c r="I646" s="21"/>
      <c r="J646" s="21"/>
      <c r="K646" s="22"/>
      <c r="L646" s="22"/>
    </row>
    <row r="647" spans="4:12" x14ac:dyDescent="0.15">
      <c r="D647" s="21"/>
      <c r="E647" s="21"/>
      <c r="F647" s="21"/>
      <c r="G647" s="22"/>
      <c r="H647" s="21"/>
      <c r="I647" s="21"/>
      <c r="J647" s="21"/>
      <c r="K647" s="22"/>
      <c r="L647" s="22"/>
    </row>
    <row r="648" spans="4:12" x14ac:dyDescent="0.15">
      <c r="D648" s="21"/>
      <c r="E648" s="21"/>
      <c r="F648" s="21"/>
      <c r="G648" s="22"/>
      <c r="H648" s="21"/>
      <c r="I648" s="21"/>
      <c r="J648" s="21"/>
      <c r="K648" s="22"/>
      <c r="L648" s="22"/>
    </row>
    <row r="649" spans="4:12" x14ac:dyDescent="0.15">
      <c r="D649" s="21"/>
      <c r="E649" s="21"/>
      <c r="F649" s="21"/>
      <c r="G649" s="22"/>
      <c r="H649" s="21"/>
      <c r="I649" s="21"/>
      <c r="J649" s="21"/>
      <c r="K649" s="22"/>
      <c r="L649" s="22"/>
    </row>
    <row r="650" spans="4:12" x14ac:dyDescent="0.15">
      <c r="D650" s="21"/>
      <c r="E650" s="21"/>
      <c r="F650" s="21"/>
      <c r="G650" s="22"/>
      <c r="H650" s="21"/>
      <c r="I650" s="21"/>
      <c r="J650" s="21"/>
      <c r="K650" s="22"/>
      <c r="L650" s="22"/>
    </row>
    <row r="651" spans="4:12" x14ac:dyDescent="0.15">
      <c r="D651" s="21"/>
      <c r="E651" s="21"/>
      <c r="F651" s="21"/>
      <c r="G651" s="22"/>
      <c r="H651" s="21"/>
      <c r="I651" s="21"/>
      <c r="J651" s="21"/>
      <c r="K651" s="22"/>
      <c r="L651" s="22"/>
    </row>
    <row r="652" spans="4:12" x14ac:dyDescent="0.15">
      <c r="D652" s="21"/>
      <c r="E652" s="21"/>
      <c r="F652" s="21"/>
      <c r="G652" s="22"/>
      <c r="H652" s="21"/>
      <c r="I652" s="21"/>
      <c r="J652" s="21"/>
      <c r="K652" s="22"/>
      <c r="L652" s="22"/>
    </row>
    <row r="653" spans="4:12" x14ac:dyDescent="0.15">
      <c r="D653" s="21"/>
      <c r="E653" s="21"/>
      <c r="F653" s="21"/>
      <c r="G653" s="22"/>
      <c r="H653" s="21"/>
      <c r="I653" s="21"/>
      <c r="J653" s="21"/>
      <c r="K653" s="22"/>
      <c r="L653" s="22"/>
    </row>
    <row r="654" spans="4:12" x14ac:dyDescent="0.15">
      <c r="D654" s="21"/>
      <c r="E654" s="21"/>
      <c r="F654" s="21"/>
      <c r="G654" s="22"/>
      <c r="H654" s="21"/>
      <c r="I654" s="21"/>
      <c r="J654" s="21"/>
      <c r="K654" s="22"/>
      <c r="L654" s="22"/>
    </row>
    <row r="655" spans="4:12" x14ac:dyDescent="0.15">
      <c r="D655" s="21"/>
      <c r="E655" s="21"/>
      <c r="F655" s="21"/>
      <c r="G655" s="22"/>
      <c r="H655" s="21"/>
      <c r="I655" s="21"/>
      <c r="J655" s="21"/>
      <c r="K655" s="22"/>
      <c r="L655" s="22"/>
    </row>
    <row r="656" spans="4:12" x14ac:dyDescent="0.15">
      <c r="D656" s="21"/>
      <c r="E656" s="21"/>
      <c r="F656" s="21"/>
      <c r="G656" s="22"/>
      <c r="H656" s="21"/>
      <c r="I656" s="21"/>
      <c r="J656" s="21"/>
      <c r="K656" s="22"/>
      <c r="L656" s="22"/>
    </row>
    <row r="657" spans="4:12" x14ac:dyDescent="0.15">
      <c r="D657" s="21"/>
      <c r="E657" s="21"/>
      <c r="F657" s="21"/>
      <c r="G657" s="22"/>
      <c r="H657" s="21"/>
      <c r="I657" s="21"/>
      <c r="J657" s="21"/>
      <c r="K657" s="22"/>
      <c r="L657" s="22"/>
    </row>
    <row r="658" spans="4:12" x14ac:dyDescent="0.15">
      <c r="D658" s="21"/>
      <c r="E658" s="21"/>
      <c r="F658" s="21"/>
      <c r="G658" s="22"/>
      <c r="H658" s="21"/>
      <c r="I658" s="21"/>
      <c r="J658" s="21"/>
      <c r="K658" s="22"/>
      <c r="L658" s="22"/>
    </row>
    <row r="659" spans="4:12" x14ac:dyDescent="0.15">
      <c r="D659" s="21"/>
      <c r="E659" s="21"/>
      <c r="F659" s="21"/>
      <c r="G659" s="22"/>
      <c r="H659" s="21"/>
      <c r="I659" s="21"/>
      <c r="J659" s="21"/>
      <c r="K659" s="22"/>
      <c r="L659" s="22"/>
    </row>
    <row r="660" spans="4:12" x14ac:dyDescent="0.15">
      <c r="D660" s="21"/>
      <c r="E660" s="21"/>
      <c r="F660" s="21"/>
      <c r="G660" s="22"/>
      <c r="H660" s="21"/>
      <c r="I660" s="21"/>
      <c r="J660" s="21"/>
      <c r="K660" s="22"/>
      <c r="L660" s="22"/>
    </row>
    <row r="661" spans="4:12" x14ac:dyDescent="0.15">
      <c r="D661" s="21"/>
      <c r="E661" s="21"/>
      <c r="F661" s="21"/>
      <c r="G661" s="22"/>
      <c r="H661" s="21"/>
      <c r="I661" s="21"/>
      <c r="J661" s="21"/>
      <c r="K661" s="22"/>
      <c r="L661" s="22"/>
    </row>
    <row r="662" spans="4:12" x14ac:dyDescent="0.15">
      <c r="D662" s="21"/>
      <c r="E662" s="21"/>
      <c r="F662" s="21"/>
      <c r="G662" s="22"/>
      <c r="H662" s="21"/>
      <c r="I662" s="21"/>
      <c r="J662" s="21"/>
      <c r="K662" s="22"/>
      <c r="L662" s="22"/>
    </row>
    <row r="663" spans="4:12" x14ac:dyDescent="0.15">
      <c r="D663" s="21"/>
      <c r="E663" s="21"/>
      <c r="F663" s="21"/>
      <c r="G663" s="22"/>
      <c r="H663" s="21"/>
      <c r="I663" s="21"/>
      <c r="J663" s="21"/>
      <c r="K663" s="22"/>
      <c r="L663" s="22"/>
    </row>
    <row r="664" spans="4:12" x14ac:dyDescent="0.15">
      <c r="D664" s="21"/>
      <c r="E664" s="21"/>
      <c r="F664" s="21"/>
      <c r="G664" s="22"/>
      <c r="H664" s="21"/>
      <c r="I664" s="21"/>
      <c r="J664" s="21"/>
      <c r="K664" s="22"/>
      <c r="L664" s="22"/>
    </row>
    <row r="665" spans="4:12" x14ac:dyDescent="0.15">
      <c r="D665" s="21"/>
      <c r="E665" s="21"/>
      <c r="F665" s="21"/>
      <c r="G665" s="22"/>
      <c r="H665" s="21"/>
      <c r="I665" s="21"/>
      <c r="J665" s="21"/>
      <c r="K665" s="22"/>
      <c r="L665" s="22"/>
    </row>
    <row r="666" spans="4:12" x14ac:dyDescent="0.15">
      <c r="D666" s="21"/>
      <c r="E666" s="21"/>
      <c r="F666" s="21"/>
      <c r="G666" s="22"/>
      <c r="H666" s="21"/>
      <c r="I666" s="21"/>
      <c r="J666" s="21"/>
      <c r="K666" s="22"/>
      <c r="L666" s="22"/>
    </row>
    <row r="667" spans="4:12" x14ac:dyDescent="0.15">
      <c r="D667" s="21"/>
      <c r="E667" s="21"/>
      <c r="F667" s="21"/>
      <c r="G667" s="22"/>
      <c r="H667" s="21"/>
      <c r="I667" s="21"/>
      <c r="J667" s="21"/>
      <c r="K667" s="22"/>
      <c r="L667" s="22"/>
    </row>
    <row r="668" spans="4:12" x14ac:dyDescent="0.15">
      <c r="D668" s="21"/>
      <c r="E668" s="21"/>
      <c r="F668" s="21"/>
      <c r="G668" s="22"/>
      <c r="H668" s="21"/>
      <c r="I668" s="21"/>
      <c r="J668" s="21"/>
      <c r="K668" s="22"/>
      <c r="L668" s="22"/>
    </row>
    <row r="669" spans="4:12" x14ac:dyDescent="0.15">
      <c r="D669" s="21"/>
      <c r="E669" s="21"/>
      <c r="F669" s="21"/>
      <c r="G669" s="22"/>
      <c r="H669" s="21"/>
      <c r="I669" s="21"/>
      <c r="J669" s="21"/>
      <c r="K669" s="22"/>
      <c r="L669" s="22"/>
    </row>
    <row r="670" spans="4:12" x14ac:dyDescent="0.15">
      <c r="D670" s="21"/>
      <c r="E670" s="21"/>
      <c r="F670" s="21"/>
      <c r="G670" s="22"/>
      <c r="H670" s="21"/>
      <c r="I670" s="21"/>
      <c r="J670" s="21"/>
      <c r="K670" s="22"/>
      <c r="L670" s="22"/>
    </row>
    <row r="671" spans="4:12" x14ac:dyDescent="0.15">
      <c r="D671" s="21"/>
      <c r="E671" s="21"/>
      <c r="F671" s="21"/>
      <c r="G671" s="22"/>
      <c r="H671" s="21"/>
      <c r="I671" s="21"/>
      <c r="J671" s="21"/>
      <c r="K671" s="22"/>
      <c r="L671" s="22"/>
    </row>
    <row r="672" spans="4:12" x14ac:dyDescent="0.15">
      <c r="D672" s="21"/>
      <c r="E672" s="21"/>
      <c r="F672" s="21"/>
      <c r="G672" s="22"/>
      <c r="H672" s="21"/>
      <c r="I672" s="21"/>
      <c r="J672" s="21"/>
      <c r="K672" s="22"/>
      <c r="L672" s="22"/>
    </row>
    <row r="673" spans="4:12" x14ac:dyDescent="0.15">
      <c r="D673" s="21"/>
      <c r="E673" s="21"/>
      <c r="F673" s="21"/>
      <c r="G673" s="22"/>
      <c r="H673" s="21"/>
      <c r="I673" s="21"/>
      <c r="J673" s="21"/>
      <c r="K673" s="22"/>
      <c r="L673" s="22"/>
    </row>
    <row r="674" spans="4:12" x14ac:dyDescent="0.15">
      <c r="D674" s="21"/>
      <c r="E674" s="21"/>
      <c r="F674" s="21"/>
      <c r="G674" s="22"/>
      <c r="H674" s="21"/>
      <c r="I674" s="21"/>
      <c r="J674" s="21"/>
      <c r="K674" s="22"/>
      <c r="L674" s="22"/>
    </row>
    <row r="675" spans="4:12" x14ac:dyDescent="0.15">
      <c r="D675" s="21"/>
      <c r="E675" s="21"/>
      <c r="F675" s="21"/>
      <c r="G675" s="22"/>
      <c r="H675" s="21"/>
      <c r="I675" s="21"/>
      <c r="J675" s="21"/>
      <c r="K675" s="22"/>
      <c r="L675" s="22"/>
    </row>
    <row r="676" spans="4:12" x14ac:dyDescent="0.15">
      <c r="D676" s="21"/>
      <c r="E676" s="21"/>
      <c r="F676" s="21"/>
      <c r="G676" s="22"/>
      <c r="H676" s="21"/>
      <c r="I676" s="21"/>
      <c r="J676" s="21"/>
      <c r="K676" s="22"/>
      <c r="L676" s="22"/>
    </row>
    <row r="677" spans="4:12" x14ac:dyDescent="0.15">
      <c r="D677" s="21"/>
      <c r="E677" s="21"/>
      <c r="F677" s="21"/>
      <c r="G677" s="22"/>
      <c r="H677" s="21"/>
      <c r="I677" s="21"/>
      <c r="J677" s="21"/>
      <c r="K677" s="22"/>
      <c r="L677" s="22"/>
    </row>
    <row r="678" spans="4:12" x14ac:dyDescent="0.15">
      <c r="D678" s="21"/>
      <c r="E678" s="21"/>
      <c r="F678" s="21"/>
      <c r="G678" s="22"/>
      <c r="H678" s="21"/>
      <c r="I678" s="21"/>
      <c r="J678" s="21"/>
      <c r="K678" s="22"/>
      <c r="L678" s="22"/>
    </row>
    <row r="679" spans="4:12" x14ac:dyDescent="0.15">
      <c r="D679" s="21"/>
      <c r="E679" s="21"/>
      <c r="F679" s="21"/>
      <c r="G679" s="22"/>
      <c r="H679" s="21"/>
      <c r="I679" s="21"/>
      <c r="J679" s="21"/>
      <c r="K679" s="22"/>
      <c r="L679" s="22"/>
    </row>
    <row r="680" spans="4:12" x14ac:dyDescent="0.15">
      <c r="D680" s="21"/>
      <c r="E680" s="21"/>
      <c r="F680" s="21"/>
      <c r="G680" s="22"/>
      <c r="H680" s="21"/>
      <c r="I680" s="21"/>
      <c r="J680" s="21"/>
      <c r="K680" s="22"/>
      <c r="L680" s="22"/>
    </row>
    <row r="681" spans="4:12" x14ac:dyDescent="0.15">
      <c r="D681" s="21"/>
      <c r="E681" s="21"/>
      <c r="F681" s="21"/>
      <c r="G681" s="22"/>
      <c r="H681" s="21"/>
      <c r="I681" s="21"/>
      <c r="J681" s="21"/>
      <c r="K681" s="22"/>
      <c r="L681" s="22"/>
    </row>
    <row r="682" spans="4:12" x14ac:dyDescent="0.15">
      <c r="D682" s="21"/>
      <c r="E682" s="21"/>
      <c r="F682" s="21"/>
      <c r="G682" s="22"/>
      <c r="H682" s="21"/>
      <c r="I682" s="21"/>
      <c r="J682" s="21"/>
      <c r="K682" s="22"/>
      <c r="L682" s="22"/>
    </row>
    <row r="683" spans="4:12" x14ac:dyDescent="0.15">
      <c r="D683" s="21"/>
      <c r="E683" s="21"/>
      <c r="F683" s="21"/>
      <c r="G683" s="22"/>
      <c r="H683" s="21"/>
      <c r="I683" s="21"/>
      <c r="J683" s="21"/>
      <c r="K683" s="22"/>
      <c r="L683" s="22"/>
    </row>
    <row r="684" spans="4:12" x14ac:dyDescent="0.15">
      <c r="D684" s="21"/>
      <c r="E684" s="21"/>
      <c r="F684" s="21"/>
      <c r="G684" s="22"/>
      <c r="H684" s="21"/>
      <c r="I684" s="21"/>
      <c r="J684" s="21"/>
      <c r="K684" s="22"/>
      <c r="L684" s="22"/>
    </row>
    <row r="685" spans="4:12" x14ac:dyDescent="0.15">
      <c r="D685" s="21"/>
      <c r="E685" s="21"/>
      <c r="F685" s="21"/>
      <c r="G685" s="22"/>
      <c r="H685" s="21"/>
      <c r="I685" s="21"/>
      <c r="J685" s="21"/>
      <c r="K685" s="22"/>
      <c r="L685" s="22"/>
    </row>
    <row r="686" spans="4:12" x14ac:dyDescent="0.15">
      <c r="D686" s="21"/>
      <c r="E686" s="21"/>
      <c r="F686" s="21"/>
      <c r="G686" s="22"/>
      <c r="H686" s="21"/>
      <c r="I686" s="21"/>
      <c r="J686" s="21"/>
      <c r="K686" s="22"/>
      <c r="L686" s="22"/>
    </row>
    <row r="687" spans="4:12" x14ac:dyDescent="0.15">
      <c r="D687" s="21"/>
      <c r="E687" s="21"/>
      <c r="F687" s="21"/>
      <c r="G687" s="22"/>
      <c r="H687" s="21"/>
      <c r="I687" s="21"/>
      <c r="J687" s="21"/>
      <c r="K687" s="22"/>
      <c r="L687" s="22"/>
    </row>
    <row r="688" spans="4:12" x14ac:dyDescent="0.15">
      <c r="D688" s="21"/>
      <c r="E688" s="21"/>
      <c r="F688" s="21"/>
      <c r="G688" s="22"/>
      <c r="H688" s="21"/>
      <c r="I688" s="21"/>
      <c r="J688" s="21"/>
      <c r="K688" s="22"/>
      <c r="L688" s="22"/>
    </row>
    <row r="689" spans="4:12" x14ac:dyDescent="0.15">
      <c r="D689" s="21"/>
      <c r="E689" s="21"/>
      <c r="F689" s="21"/>
      <c r="G689" s="22"/>
      <c r="H689" s="21"/>
      <c r="I689" s="21"/>
      <c r="J689" s="21"/>
      <c r="K689" s="22"/>
      <c r="L689" s="22"/>
    </row>
    <row r="690" spans="4:12" x14ac:dyDescent="0.15">
      <c r="D690" s="21"/>
      <c r="E690" s="21"/>
      <c r="F690" s="21"/>
      <c r="G690" s="22"/>
      <c r="H690" s="21"/>
      <c r="I690" s="21"/>
      <c r="J690" s="21"/>
      <c r="K690" s="22"/>
      <c r="L690" s="22"/>
    </row>
    <row r="691" spans="4:12" x14ac:dyDescent="0.15">
      <c r="D691" s="21"/>
      <c r="E691" s="21"/>
      <c r="F691" s="21"/>
      <c r="G691" s="22"/>
      <c r="H691" s="21"/>
      <c r="I691" s="21"/>
      <c r="J691" s="21"/>
      <c r="K691" s="22"/>
      <c r="L691" s="22"/>
    </row>
    <row r="692" spans="4:12" x14ac:dyDescent="0.15">
      <c r="D692" s="21"/>
      <c r="E692" s="21"/>
      <c r="F692" s="21"/>
      <c r="G692" s="22"/>
      <c r="H692" s="21"/>
      <c r="I692" s="21"/>
      <c r="J692" s="21"/>
      <c r="K692" s="22"/>
      <c r="L692" s="22"/>
    </row>
    <row r="693" spans="4:12" x14ac:dyDescent="0.15">
      <c r="D693" s="21"/>
      <c r="E693" s="21"/>
      <c r="F693" s="21"/>
      <c r="G693" s="22"/>
      <c r="H693" s="21"/>
      <c r="I693" s="21"/>
      <c r="J693" s="21"/>
      <c r="K693" s="22"/>
      <c r="L693" s="22"/>
    </row>
    <row r="694" spans="4:12" x14ac:dyDescent="0.15">
      <c r="D694" s="21"/>
      <c r="E694" s="21"/>
      <c r="F694" s="21"/>
      <c r="G694" s="22"/>
      <c r="H694" s="21"/>
      <c r="I694" s="21"/>
      <c r="J694" s="21"/>
      <c r="K694" s="22"/>
      <c r="L694" s="22"/>
    </row>
    <row r="695" spans="4:12" x14ac:dyDescent="0.15">
      <c r="D695" s="21"/>
      <c r="E695" s="21"/>
      <c r="F695" s="21"/>
      <c r="G695" s="22"/>
      <c r="H695" s="21"/>
      <c r="I695" s="21"/>
      <c r="J695" s="21"/>
      <c r="K695" s="22"/>
      <c r="L695" s="22"/>
    </row>
    <row r="696" spans="4:12" x14ac:dyDescent="0.15">
      <c r="D696" s="21"/>
      <c r="E696" s="21"/>
      <c r="F696" s="21"/>
      <c r="G696" s="22"/>
      <c r="H696" s="21"/>
      <c r="I696" s="21"/>
      <c r="J696" s="21"/>
      <c r="K696" s="22"/>
      <c r="L696" s="22"/>
    </row>
    <row r="697" spans="4:12" x14ac:dyDescent="0.15">
      <c r="D697" s="21"/>
      <c r="E697" s="21"/>
      <c r="F697" s="21"/>
      <c r="G697" s="22"/>
      <c r="H697" s="21"/>
      <c r="I697" s="21"/>
      <c r="J697" s="21"/>
      <c r="K697" s="22"/>
      <c r="L697" s="22"/>
    </row>
    <row r="698" spans="4:12" x14ac:dyDescent="0.15">
      <c r="D698" s="21"/>
      <c r="E698" s="21"/>
      <c r="F698" s="21"/>
      <c r="G698" s="22"/>
      <c r="H698" s="21"/>
      <c r="I698" s="21"/>
      <c r="J698" s="21"/>
      <c r="K698" s="22"/>
      <c r="L698" s="22"/>
    </row>
    <row r="699" spans="4:12" x14ac:dyDescent="0.15">
      <c r="D699" s="21"/>
      <c r="E699" s="21"/>
      <c r="F699" s="21"/>
      <c r="G699" s="22"/>
      <c r="H699" s="21"/>
      <c r="I699" s="21"/>
      <c r="J699" s="21"/>
      <c r="K699" s="22"/>
      <c r="L699" s="22"/>
    </row>
    <row r="700" spans="4:12" x14ac:dyDescent="0.15">
      <c r="D700" s="21"/>
      <c r="E700" s="21"/>
      <c r="F700" s="21"/>
      <c r="G700" s="22"/>
      <c r="H700" s="21"/>
      <c r="I700" s="21"/>
      <c r="J700" s="21"/>
      <c r="K700" s="22"/>
      <c r="L700" s="22"/>
    </row>
    <row r="701" spans="4:12" x14ac:dyDescent="0.15">
      <c r="D701" s="21"/>
      <c r="E701" s="21"/>
      <c r="F701" s="21"/>
      <c r="G701" s="22"/>
      <c r="H701" s="21"/>
      <c r="I701" s="21"/>
      <c r="J701" s="21"/>
      <c r="K701" s="22"/>
      <c r="L701" s="22"/>
    </row>
    <row r="702" spans="4:12" x14ac:dyDescent="0.15">
      <c r="D702" s="21"/>
      <c r="E702" s="21"/>
      <c r="F702" s="21"/>
      <c r="G702" s="22"/>
      <c r="H702" s="21"/>
      <c r="I702" s="21"/>
      <c r="J702" s="21"/>
      <c r="K702" s="22"/>
      <c r="L702" s="22"/>
    </row>
    <row r="703" spans="4:12" x14ac:dyDescent="0.15">
      <c r="D703" s="21"/>
      <c r="E703" s="21"/>
      <c r="F703" s="21"/>
      <c r="G703" s="22"/>
      <c r="H703" s="21"/>
      <c r="I703" s="21"/>
      <c r="J703" s="21"/>
      <c r="K703" s="22"/>
      <c r="L703" s="22"/>
    </row>
    <row r="704" spans="4:12" x14ac:dyDescent="0.15">
      <c r="D704" s="21"/>
      <c r="E704" s="21"/>
      <c r="F704" s="21"/>
      <c r="G704" s="22"/>
      <c r="H704" s="21"/>
      <c r="I704" s="21"/>
      <c r="J704" s="21"/>
      <c r="K704" s="22"/>
      <c r="L704" s="22"/>
    </row>
    <row r="705" spans="4:12" x14ac:dyDescent="0.15">
      <c r="D705" s="21"/>
      <c r="E705" s="21"/>
      <c r="F705" s="21"/>
      <c r="G705" s="22"/>
      <c r="H705" s="21"/>
      <c r="I705" s="21"/>
      <c r="J705" s="21"/>
      <c r="K705" s="22"/>
      <c r="L705" s="22"/>
    </row>
    <row r="706" spans="4:12" x14ac:dyDescent="0.15">
      <c r="D706" s="21"/>
      <c r="E706" s="21"/>
      <c r="F706" s="21"/>
      <c r="G706" s="22"/>
      <c r="H706" s="21"/>
      <c r="I706" s="21"/>
      <c r="J706" s="21"/>
      <c r="K706" s="22"/>
      <c r="L706" s="22"/>
    </row>
    <row r="707" spans="4:12" x14ac:dyDescent="0.15">
      <c r="D707" s="21"/>
      <c r="E707" s="21"/>
      <c r="F707" s="21"/>
      <c r="G707" s="22"/>
      <c r="H707" s="21"/>
      <c r="I707" s="21"/>
      <c r="J707" s="21"/>
      <c r="K707" s="22"/>
      <c r="L707" s="22"/>
    </row>
    <row r="708" spans="4:12" x14ac:dyDescent="0.15">
      <c r="D708" s="21"/>
      <c r="E708" s="21"/>
      <c r="F708" s="21"/>
      <c r="G708" s="22"/>
      <c r="H708" s="21"/>
      <c r="I708" s="21"/>
      <c r="J708" s="21"/>
      <c r="K708" s="22"/>
      <c r="L708" s="22"/>
    </row>
    <row r="709" spans="4:12" x14ac:dyDescent="0.15">
      <c r="D709" s="21"/>
      <c r="E709" s="21"/>
      <c r="F709" s="21"/>
      <c r="G709" s="22"/>
      <c r="H709" s="21"/>
      <c r="I709" s="21"/>
      <c r="J709" s="21"/>
      <c r="K709" s="22"/>
      <c r="L709" s="22"/>
    </row>
    <row r="710" spans="4:12" x14ac:dyDescent="0.15">
      <c r="D710" s="21"/>
      <c r="E710" s="21"/>
      <c r="F710" s="21"/>
      <c r="G710" s="22"/>
      <c r="H710" s="21"/>
      <c r="I710" s="21"/>
      <c r="J710" s="21"/>
      <c r="K710" s="22"/>
      <c r="L710" s="22"/>
    </row>
    <row r="711" spans="4:12" x14ac:dyDescent="0.15">
      <c r="D711" s="21"/>
      <c r="E711" s="21"/>
      <c r="F711" s="21"/>
      <c r="G711" s="22"/>
      <c r="H711" s="21"/>
      <c r="I711" s="21"/>
      <c r="J711" s="21"/>
      <c r="K711" s="22"/>
      <c r="L711" s="22"/>
    </row>
    <row r="712" spans="4:12" x14ac:dyDescent="0.15">
      <c r="D712" s="21"/>
      <c r="E712" s="21"/>
      <c r="F712" s="21"/>
      <c r="G712" s="22"/>
      <c r="H712" s="21"/>
      <c r="I712" s="21"/>
      <c r="J712" s="21"/>
      <c r="K712" s="22"/>
      <c r="L712" s="22"/>
    </row>
    <row r="713" spans="4:12" x14ac:dyDescent="0.15">
      <c r="D713" s="21"/>
      <c r="E713" s="21"/>
      <c r="F713" s="21"/>
      <c r="G713" s="22"/>
      <c r="H713" s="21"/>
      <c r="I713" s="21"/>
      <c r="J713" s="21"/>
      <c r="K713" s="22"/>
      <c r="L713" s="22"/>
    </row>
    <row r="714" spans="4:12" x14ac:dyDescent="0.15">
      <c r="D714" s="21"/>
      <c r="E714" s="21"/>
      <c r="F714" s="21"/>
      <c r="G714" s="22"/>
      <c r="H714" s="21"/>
      <c r="I714" s="21"/>
      <c r="J714" s="21"/>
      <c r="K714" s="22"/>
      <c r="L714" s="22"/>
    </row>
    <row r="715" spans="4:12" x14ac:dyDescent="0.15">
      <c r="D715" s="21"/>
      <c r="E715" s="21"/>
      <c r="F715" s="21"/>
      <c r="G715" s="22"/>
      <c r="H715" s="21"/>
      <c r="I715" s="21"/>
      <c r="J715" s="21"/>
      <c r="K715" s="22"/>
      <c r="L715" s="22"/>
    </row>
    <row r="716" spans="4:12" x14ac:dyDescent="0.15">
      <c r="D716" s="21"/>
      <c r="E716" s="21"/>
      <c r="F716" s="21"/>
      <c r="G716" s="22"/>
      <c r="H716" s="21"/>
      <c r="I716" s="21"/>
      <c r="J716" s="21"/>
      <c r="K716" s="22"/>
      <c r="L716" s="22"/>
    </row>
    <row r="717" spans="4:12" x14ac:dyDescent="0.15">
      <c r="D717" s="21"/>
      <c r="E717" s="21"/>
      <c r="F717" s="21"/>
      <c r="G717" s="22"/>
      <c r="H717" s="21"/>
      <c r="I717" s="21"/>
      <c r="J717" s="21"/>
      <c r="K717" s="22"/>
      <c r="L717" s="22"/>
    </row>
    <row r="718" spans="4:12" x14ac:dyDescent="0.15">
      <c r="D718" s="21"/>
      <c r="E718" s="21"/>
      <c r="F718" s="21"/>
      <c r="G718" s="22"/>
      <c r="H718" s="21"/>
      <c r="I718" s="21"/>
      <c r="J718" s="21"/>
      <c r="K718" s="22"/>
      <c r="L718" s="22"/>
    </row>
    <row r="719" spans="4:12" x14ac:dyDescent="0.15">
      <c r="D719" s="21"/>
      <c r="E719" s="21"/>
      <c r="F719" s="21"/>
      <c r="G719" s="22"/>
      <c r="H719" s="21"/>
      <c r="I719" s="21"/>
      <c r="J719" s="21"/>
      <c r="K719" s="22"/>
      <c r="L719" s="22"/>
    </row>
    <row r="720" spans="4:12" x14ac:dyDescent="0.15">
      <c r="D720" s="21"/>
      <c r="E720" s="21"/>
      <c r="F720" s="21"/>
      <c r="G720" s="22"/>
      <c r="H720" s="21"/>
      <c r="I720" s="21"/>
      <c r="J720" s="21"/>
      <c r="K720" s="22"/>
      <c r="L720" s="22"/>
    </row>
    <row r="721" spans="4:12" x14ac:dyDescent="0.15">
      <c r="D721" s="21"/>
      <c r="E721" s="21"/>
      <c r="F721" s="21"/>
      <c r="G721" s="22"/>
      <c r="H721" s="21"/>
      <c r="I721" s="21"/>
      <c r="J721" s="21"/>
      <c r="K721" s="22"/>
      <c r="L721" s="22"/>
    </row>
    <row r="722" spans="4:12" x14ac:dyDescent="0.15">
      <c r="D722" s="21"/>
      <c r="E722" s="21"/>
      <c r="F722" s="21"/>
      <c r="G722" s="22"/>
      <c r="H722" s="21"/>
      <c r="I722" s="21"/>
      <c r="J722" s="21"/>
      <c r="K722" s="22"/>
      <c r="L722" s="22"/>
    </row>
    <row r="723" spans="4:12" x14ac:dyDescent="0.15">
      <c r="D723" s="21"/>
      <c r="E723" s="21"/>
      <c r="F723" s="21"/>
      <c r="G723" s="22"/>
      <c r="H723" s="21"/>
      <c r="I723" s="21"/>
      <c r="J723" s="21"/>
      <c r="K723" s="22"/>
      <c r="L723" s="22"/>
    </row>
    <row r="724" spans="4:12" x14ac:dyDescent="0.15">
      <c r="D724" s="21"/>
      <c r="E724" s="21"/>
      <c r="F724" s="21"/>
      <c r="G724" s="22"/>
      <c r="H724" s="21"/>
      <c r="I724" s="21"/>
      <c r="J724" s="21"/>
      <c r="K724" s="22"/>
      <c r="L724" s="22"/>
    </row>
    <row r="725" spans="4:12" x14ac:dyDescent="0.15">
      <c r="D725" s="21"/>
      <c r="E725" s="21"/>
      <c r="F725" s="21"/>
      <c r="G725" s="22"/>
      <c r="H725" s="21"/>
      <c r="I725" s="21"/>
      <c r="J725" s="21"/>
      <c r="K725" s="22"/>
      <c r="L725" s="22"/>
    </row>
    <row r="726" spans="4:12" x14ac:dyDescent="0.15">
      <c r="D726" s="21"/>
      <c r="E726" s="21"/>
      <c r="F726" s="21"/>
      <c r="G726" s="22"/>
      <c r="H726" s="21"/>
      <c r="I726" s="21"/>
      <c r="J726" s="21"/>
      <c r="K726" s="22"/>
      <c r="L726" s="22"/>
    </row>
    <row r="727" spans="4:12" x14ac:dyDescent="0.15">
      <c r="D727" s="21"/>
      <c r="E727" s="21"/>
      <c r="F727" s="21"/>
      <c r="G727" s="22"/>
      <c r="H727" s="21"/>
      <c r="I727" s="21"/>
      <c r="J727" s="21"/>
      <c r="K727" s="22"/>
      <c r="L727" s="22"/>
    </row>
    <row r="728" spans="4:12" x14ac:dyDescent="0.15">
      <c r="D728" s="21"/>
      <c r="E728" s="21"/>
      <c r="F728" s="21"/>
      <c r="G728" s="22"/>
      <c r="H728" s="21"/>
      <c r="I728" s="21"/>
      <c r="J728" s="21"/>
      <c r="K728" s="22"/>
      <c r="L728" s="22"/>
    </row>
    <row r="729" spans="4:12" x14ac:dyDescent="0.15">
      <c r="D729" s="21"/>
      <c r="E729" s="21"/>
      <c r="F729" s="21"/>
      <c r="G729" s="22"/>
      <c r="H729" s="21"/>
      <c r="I729" s="21"/>
      <c r="J729" s="21"/>
      <c r="K729" s="22"/>
      <c r="L729" s="22"/>
    </row>
    <row r="730" spans="4:12" x14ac:dyDescent="0.15">
      <c r="D730" s="21"/>
      <c r="E730" s="21"/>
      <c r="F730" s="21"/>
      <c r="G730" s="22"/>
      <c r="H730" s="21"/>
      <c r="I730" s="21"/>
      <c r="J730" s="21"/>
      <c r="K730" s="22"/>
      <c r="L730" s="22"/>
    </row>
    <row r="731" spans="4:12" x14ac:dyDescent="0.15">
      <c r="D731" s="21"/>
      <c r="E731" s="21"/>
      <c r="F731" s="21"/>
      <c r="G731" s="22"/>
      <c r="H731" s="21"/>
      <c r="I731" s="21"/>
      <c r="J731" s="21"/>
      <c r="K731" s="22"/>
      <c r="L731" s="22"/>
    </row>
    <row r="732" spans="4:12" x14ac:dyDescent="0.15">
      <c r="D732" s="21"/>
      <c r="E732" s="21"/>
      <c r="F732" s="21"/>
      <c r="G732" s="22"/>
      <c r="H732" s="21"/>
      <c r="I732" s="21"/>
      <c r="J732" s="21"/>
      <c r="K732" s="22"/>
      <c r="L732" s="22"/>
    </row>
    <row r="733" spans="4:12" x14ac:dyDescent="0.15">
      <c r="D733" s="21"/>
      <c r="E733" s="21"/>
      <c r="F733" s="21"/>
      <c r="G733" s="22"/>
      <c r="H733" s="21"/>
      <c r="I733" s="21"/>
      <c r="J733" s="21"/>
      <c r="K733" s="22"/>
      <c r="L733" s="22"/>
    </row>
    <row r="734" spans="4:12" x14ac:dyDescent="0.15">
      <c r="D734" s="21"/>
      <c r="E734" s="21"/>
      <c r="F734" s="21"/>
      <c r="G734" s="22"/>
      <c r="H734" s="21"/>
      <c r="I734" s="21"/>
      <c r="J734" s="21"/>
      <c r="K734" s="22"/>
      <c r="L734" s="22"/>
    </row>
    <row r="735" spans="4:12" x14ac:dyDescent="0.15">
      <c r="D735" s="21"/>
      <c r="E735" s="21"/>
      <c r="F735" s="21"/>
      <c r="G735" s="22"/>
      <c r="H735" s="21"/>
      <c r="I735" s="21"/>
      <c r="J735" s="21"/>
      <c r="K735" s="22"/>
      <c r="L735" s="22"/>
    </row>
    <row r="736" spans="4:12" x14ac:dyDescent="0.15">
      <c r="D736" s="21"/>
      <c r="E736" s="21"/>
      <c r="F736" s="21"/>
      <c r="G736" s="22"/>
      <c r="H736" s="21"/>
      <c r="I736" s="21"/>
      <c r="J736" s="21"/>
      <c r="K736" s="22"/>
      <c r="L736" s="22"/>
    </row>
    <row r="737" spans="4:12" x14ac:dyDescent="0.15">
      <c r="D737" s="21"/>
      <c r="E737" s="21"/>
      <c r="F737" s="21"/>
      <c r="G737" s="22"/>
      <c r="H737" s="21"/>
      <c r="I737" s="21"/>
      <c r="J737" s="21"/>
      <c r="K737" s="22"/>
      <c r="L737" s="22"/>
    </row>
    <row r="738" spans="4:12" x14ac:dyDescent="0.15">
      <c r="D738" s="21"/>
      <c r="E738" s="21"/>
      <c r="F738" s="21"/>
      <c r="G738" s="22"/>
      <c r="H738" s="21"/>
      <c r="I738" s="21"/>
      <c r="J738" s="21"/>
      <c r="K738" s="22"/>
      <c r="L738" s="22"/>
    </row>
    <row r="739" spans="4:12" x14ac:dyDescent="0.15">
      <c r="D739" s="21"/>
      <c r="E739" s="21"/>
      <c r="F739" s="21"/>
      <c r="G739" s="22"/>
      <c r="H739" s="21"/>
      <c r="I739" s="21"/>
      <c r="J739" s="21"/>
      <c r="K739" s="22"/>
      <c r="L739" s="22"/>
    </row>
    <row r="740" spans="4:12" x14ac:dyDescent="0.15">
      <c r="D740" s="21"/>
      <c r="E740" s="21"/>
      <c r="F740" s="21"/>
      <c r="G740" s="22"/>
      <c r="H740" s="21"/>
      <c r="I740" s="21"/>
      <c r="J740" s="21"/>
      <c r="K740" s="22"/>
      <c r="L740" s="22"/>
    </row>
    <row r="741" spans="4:12" x14ac:dyDescent="0.15">
      <c r="D741" s="21"/>
      <c r="E741" s="21"/>
      <c r="F741" s="21"/>
      <c r="G741" s="22"/>
      <c r="H741" s="21"/>
      <c r="I741" s="21"/>
      <c r="J741" s="21"/>
      <c r="K741" s="22"/>
      <c r="L741" s="22"/>
    </row>
    <row r="742" spans="4:12" x14ac:dyDescent="0.15">
      <c r="D742" s="21"/>
      <c r="E742" s="21"/>
      <c r="F742" s="21"/>
      <c r="G742" s="22"/>
      <c r="H742" s="21"/>
      <c r="I742" s="21"/>
      <c r="J742" s="21"/>
      <c r="K742" s="22"/>
      <c r="L742" s="22"/>
    </row>
    <row r="743" spans="4:12" x14ac:dyDescent="0.15">
      <c r="D743" s="21"/>
      <c r="E743" s="21"/>
      <c r="F743" s="21"/>
      <c r="G743" s="22"/>
      <c r="H743" s="21"/>
      <c r="I743" s="21"/>
      <c r="J743" s="21"/>
      <c r="K743" s="22"/>
      <c r="L743" s="22"/>
    </row>
    <row r="744" spans="4:12" x14ac:dyDescent="0.15">
      <c r="D744" s="21"/>
      <c r="E744" s="21"/>
      <c r="F744" s="21"/>
      <c r="G744" s="22"/>
      <c r="H744" s="21"/>
      <c r="I744" s="21"/>
      <c r="J744" s="21"/>
      <c r="K744" s="22"/>
      <c r="L744" s="22"/>
    </row>
    <row r="745" spans="4:12" x14ac:dyDescent="0.15">
      <c r="D745" s="21"/>
      <c r="E745" s="21"/>
      <c r="F745" s="21"/>
      <c r="G745" s="22"/>
      <c r="H745" s="21"/>
      <c r="I745" s="21"/>
      <c r="J745" s="21"/>
      <c r="K745" s="22"/>
      <c r="L745" s="22"/>
    </row>
    <row r="746" spans="4:12" x14ac:dyDescent="0.15">
      <c r="D746" s="21"/>
      <c r="E746" s="21"/>
      <c r="F746" s="21"/>
      <c r="G746" s="22"/>
      <c r="H746" s="21"/>
      <c r="I746" s="21"/>
      <c r="J746" s="21"/>
      <c r="K746" s="22"/>
      <c r="L746" s="22"/>
    </row>
    <row r="747" spans="4:12" x14ac:dyDescent="0.15">
      <c r="D747" s="21"/>
      <c r="E747" s="21"/>
      <c r="F747" s="21"/>
      <c r="G747" s="22"/>
      <c r="H747" s="21"/>
      <c r="I747" s="21"/>
      <c r="J747" s="21"/>
      <c r="K747" s="22"/>
      <c r="L747" s="22"/>
    </row>
    <row r="748" spans="4:12" x14ac:dyDescent="0.15">
      <c r="D748" s="21"/>
      <c r="E748" s="21"/>
      <c r="F748" s="21"/>
      <c r="G748" s="22"/>
      <c r="H748" s="21"/>
      <c r="I748" s="21"/>
      <c r="J748" s="21"/>
      <c r="K748" s="22"/>
      <c r="L748" s="22"/>
    </row>
    <row r="749" spans="4:12" x14ac:dyDescent="0.15">
      <c r="D749" s="21"/>
      <c r="E749" s="21"/>
      <c r="F749" s="21"/>
      <c r="G749" s="22"/>
      <c r="H749" s="21"/>
      <c r="I749" s="21"/>
      <c r="J749" s="21"/>
      <c r="K749" s="22"/>
      <c r="L749" s="22"/>
    </row>
    <row r="750" spans="4:12" x14ac:dyDescent="0.15">
      <c r="D750" s="21"/>
      <c r="E750" s="21"/>
      <c r="F750" s="21"/>
      <c r="G750" s="22"/>
      <c r="H750" s="21"/>
      <c r="I750" s="21"/>
      <c r="J750" s="21"/>
      <c r="K750" s="22"/>
      <c r="L750" s="22"/>
    </row>
    <row r="751" spans="4:12" x14ac:dyDescent="0.15">
      <c r="D751" s="21"/>
      <c r="E751" s="21"/>
      <c r="F751" s="21"/>
      <c r="G751" s="22"/>
      <c r="H751" s="21"/>
      <c r="I751" s="21"/>
      <c r="J751" s="21"/>
      <c r="K751" s="22"/>
      <c r="L751" s="22"/>
    </row>
    <row r="752" spans="4:12" x14ac:dyDescent="0.15">
      <c r="D752" s="21"/>
      <c r="E752" s="21"/>
      <c r="F752" s="21"/>
      <c r="G752" s="22"/>
      <c r="H752" s="21"/>
      <c r="I752" s="21"/>
      <c r="J752" s="21"/>
      <c r="K752" s="22"/>
      <c r="L752" s="22"/>
    </row>
    <row r="753" spans="4:12" x14ac:dyDescent="0.15">
      <c r="D753" s="21"/>
      <c r="E753" s="21"/>
      <c r="F753" s="21"/>
      <c r="G753" s="22"/>
      <c r="H753" s="21"/>
      <c r="I753" s="21"/>
      <c r="J753" s="21"/>
      <c r="K753" s="22"/>
      <c r="L753" s="22"/>
    </row>
    <row r="754" spans="4:12" x14ac:dyDescent="0.15">
      <c r="D754" s="21"/>
      <c r="E754" s="21"/>
      <c r="F754" s="21"/>
      <c r="G754" s="22"/>
      <c r="H754" s="21"/>
      <c r="I754" s="21"/>
      <c r="J754" s="21"/>
      <c r="K754" s="22"/>
      <c r="L754" s="22"/>
    </row>
    <row r="755" spans="4:12" x14ac:dyDescent="0.15">
      <c r="D755" s="21"/>
      <c r="E755" s="21"/>
      <c r="F755" s="21"/>
      <c r="G755" s="22"/>
      <c r="H755" s="21"/>
      <c r="I755" s="21"/>
      <c r="J755" s="21"/>
      <c r="K755" s="22"/>
      <c r="L755" s="22"/>
    </row>
    <row r="756" spans="4:12" x14ac:dyDescent="0.15">
      <c r="D756" s="21"/>
      <c r="E756" s="21"/>
      <c r="F756" s="21"/>
      <c r="G756" s="22"/>
      <c r="H756" s="21"/>
      <c r="I756" s="21"/>
      <c r="J756" s="21"/>
      <c r="K756" s="22"/>
      <c r="L756" s="22"/>
    </row>
    <row r="757" spans="4:12" x14ac:dyDescent="0.15">
      <c r="D757" s="21"/>
      <c r="E757" s="21"/>
      <c r="F757" s="21"/>
      <c r="G757" s="22"/>
      <c r="H757" s="21"/>
      <c r="I757" s="21"/>
      <c r="J757" s="21"/>
      <c r="K757" s="22"/>
      <c r="L757" s="22"/>
    </row>
    <row r="758" spans="4:12" x14ac:dyDescent="0.15">
      <c r="D758" s="21"/>
      <c r="E758" s="21"/>
      <c r="F758" s="21"/>
      <c r="G758" s="22"/>
      <c r="H758" s="21"/>
      <c r="I758" s="21"/>
      <c r="J758" s="21"/>
      <c r="K758" s="22"/>
      <c r="L758" s="22"/>
    </row>
    <row r="759" spans="4:12" x14ac:dyDescent="0.15">
      <c r="D759" s="21"/>
      <c r="E759" s="21"/>
      <c r="F759" s="21"/>
      <c r="G759" s="22"/>
      <c r="H759" s="21"/>
      <c r="I759" s="21"/>
      <c r="J759" s="21"/>
      <c r="K759" s="22"/>
      <c r="L759" s="22"/>
    </row>
    <row r="760" spans="4:12" x14ac:dyDescent="0.15">
      <c r="D760" s="21"/>
      <c r="E760" s="21"/>
      <c r="F760" s="21"/>
      <c r="G760" s="22"/>
      <c r="H760" s="21"/>
      <c r="I760" s="21"/>
      <c r="J760" s="21"/>
      <c r="K760" s="22"/>
      <c r="L760" s="22"/>
    </row>
    <row r="761" spans="4:12" x14ac:dyDescent="0.15">
      <c r="D761" s="21"/>
      <c r="E761" s="21"/>
      <c r="F761" s="21"/>
      <c r="G761" s="22"/>
      <c r="H761" s="21"/>
      <c r="I761" s="21"/>
      <c r="J761" s="21"/>
      <c r="K761" s="22"/>
      <c r="L761" s="22"/>
    </row>
    <row r="762" spans="4:12" x14ac:dyDescent="0.15">
      <c r="D762" s="21"/>
      <c r="E762" s="21"/>
      <c r="F762" s="21"/>
      <c r="G762" s="22"/>
      <c r="H762" s="21"/>
      <c r="I762" s="21"/>
      <c r="J762" s="21"/>
      <c r="K762" s="22"/>
      <c r="L762" s="22"/>
    </row>
    <row r="763" spans="4:12" x14ac:dyDescent="0.15">
      <c r="D763" s="21"/>
      <c r="E763" s="21"/>
      <c r="F763" s="21"/>
      <c r="G763" s="22"/>
      <c r="H763" s="21"/>
      <c r="I763" s="21"/>
      <c r="J763" s="21"/>
      <c r="K763" s="22"/>
      <c r="L763" s="22"/>
    </row>
    <row r="764" spans="4:12" x14ac:dyDescent="0.15">
      <c r="D764" s="21"/>
      <c r="E764" s="21"/>
      <c r="F764" s="21"/>
      <c r="G764" s="22"/>
      <c r="H764" s="21"/>
      <c r="I764" s="21"/>
      <c r="J764" s="21"/>
      <c r="K764" s="22"/>
      <c r="L764" s="22"/>
    </row>
    <row r="765" spans="4:12" x14ac:dyDescent="0.15">
      <c r="D765" s="21"/>
      <c r="E765" s="21"/>
      <c r="F765" s="21"/>
      <c r="G765" s="22"/>
      <c r="H765" s="21"/>
      <c r="I765" s="21"/>
      <c r="J765" s="21"/>
      <c r="K765" s="22"/>
      <c r="L765" s="22"/>
    </row>
    <row r="766" spans="4:12" x14ac:dyDescent="0.15">
      <c r="D766" s="21"/>
      <c r="E766" s="21"/>
      <c r="F766" s="21"/>
      <c r="G766" s="22"/>
      <c r="H766" s="21"/>
      <c r="I766" s="21"/>
      <c r="J766" s="21"/>
      <c r="K766" s="22"/>
      <c r="L766" s="22"/>
    </row>
    <row r="767" spans="4:12" x14ac:dyDescent="0.15">
      <c r="D767" s="21"/>
      <c r="E767" s="21"/>
      <c r="F767" s="21"/>
      <c r="G767" s="22"/>
      <c r="H767" s="21"/>
      <c r="I767" s="21"/>
      <c r="J767" s="21"/>
      <c r="K767" s="22"/>
      <c r="L767" s="22"/>
    </row>
    <row r="768" spans="4:12" x14ac:dyDescent="0.15">
      <c r="D768" s="21"/>
      <c r="E768" s="21"/>
      <c r="F768" s="21"/>
      <c r="G768" s="22"/>
      <c r="H768" s="21"/>
      <c r="I768" s="21"/>
      <c r="J768" s="21"/>
      <c r="K768" s="22"/>
      <c r="L768" s="22"/>
    </row>
    <row r="769" spans="4:12" x14ac:dyDescent="0.15">
      <c r="D769" s="21"/>
      <c r="E769" s="21"/>
      <c r="F769" s="21"/>
      <c r="G769" s="22"/>
      <c r="H769" s="21"/>
      <c r="I769" s="21"/>
      <c r="J769" s="21"/>
      <c r="K769" s="22"/>
      <c r="L769" s="22"/>
    </row>
    <row r="770" spans="4:12" x14ac:dyDescent="0.15">
      <c r="D770" s="21"/>
      <c r="E770" s="21"/>
      <c r="F770" s="21"/>
      <c r="G770" s="22"/>
      <c r="H770" s="21"/>
      <c r="I770" s="21"/>
      <c r="J770" s="21"/>
      <c r="K770" s="22"/>
      <c r="L770" s="22"/>
    </row>
    <row r="771" spans="4:12" x14ac:dyDescent="0.15">
      <c r="D771" s="21"/>
      <c r="E771" s="21"/>
      <c r="F771" s="21"/>
      <c r="G771" s="22"/>
      <c r="H771" s="21"/>
      <c r="I771" s="21"/>
      <c r="J771" s="21"/>
      <c r="K771" s="22"/>
      <c r="L771" s="22"/>
    </row>
    <row r="772" spans="4:12" x14ac:dyDescent="0.15">
      <c r="D772" s="21"/>
      <c r="E772" s="21"/>
      <c r="F772" s="21"/>
      <c r="G772" s="22"/>
      <c r="H772" s="21"/>
      <c r="I772" s="21"/>
      <c r="J772" s="21"/>
      <c r="K772" s="22"/>
      <c r="L772" s="22"/>
    </row>
    <row r="773" spans="4:12" x14ac:dyDescent="0.15">
      <c r="D773" s="21"/>
      <c r="E773" s="21"/>
      <c r="F773" s="21"/>
      <c r="G773" s="22"/>
      <c r="H773" s="21"/>
      <c r="I773" s="21"/>
      <c r="J773" s="21"/>
      <c r="K773" s="22"/>
      <c r="L773" s="22"/>
    </row>
    <row r="774" spans="4:12" x14ac:dyDescent="0.15">
      <c r="D774" s="21"/>
      <c r="E774" s="21"/>
      <c r="F774" s="21"/>
      <c r="G774" s="22"/>
      <c r="H774" s="21"/>
      <c r="I774" s="21"/>
      <c r="J774" s="21"/>
      <c r="K774" s="22"/>
      <c r="L774" s="22"/>
    </row>
    <row r="775" spans="4:12" x14ac:dyDescent="0.15">
      <c r="D775" s="21"/>
      <c r="E775" s="21"/>
      <c r="F775" s="21"/>
      <c r="G775" s="22"/>
      <c r="H775" s="21"/>
      <c r="I775" s="21"/>
      <c r="J775" s="21"/>
      <c r="K775" s="22"/>
      <c r="L775" s="22"/>
    </row>
    <row r="776" spans="4:12" x14ac:dyDescent="0.15">
      <c r="D776" s="21"/>
      <c r="E776" s="21"/>
      <c r="F776" s="21"/>
      <c r="G776" s="22"/>
      <c r="H776" s="21"/>
      <c r="I776" s="21"/>
      <c r="J776" s="21"/>
      <c r="K776" s="22"/>
      <c r="L776" s="22"/>
    </row>
    <row r="777" spans="4:12" x14ac:dyDescent="0.15">
      <c r="D777" s="21"/>
      <c r="E777" s="21"/>
      <c r="F777" s="21"/>
      <c r="G777" s="22"/>
      <c r="H777" s="21"/>
      <c r="I777" s="21"/>
      <c r="J777" s="21"/>
      <c r="K777" s="22"/>
      <c r="L777" s="22"/>
    </row>
    <row r="778" spans="4:12" x14ac:dyDescent="0.15">
      <c r="D778" s="21"/>
      <c r="E778" s="21"/>
      <c r="F778" s="21"/>
      <c r="G778" s="22"/>
      <c r="H778" s="21"/>
      <c r="I778" s="21"/>
      <c r="J778" s="21"/>
      <c r="K778" s="22"/>
      <c r="L778" s="22"/>
    </row>
    <row r="779" spans="4:12" x14ac:dyDescent="0.15">
      <c r="D779" s="21"/>
      <c r="E779" s="21"/>
      <c r="F779" s="21"/>
      <c r="G779" s="22"/>
      <c r="H779" s="21"/>
      <c r="I779" s="21"/>
      <c r="J779" s="21"/>
      <c r="K779" s="22"/>
      <c r="L779" s="22"/>
    </row>
    <row r="780" spans="4:12" x14ac:dyDescent="0.15">
      <c r="D780" s="21"/>
      <c r="E780" s="21"/>
      <c r="F780" s="21"/>
      <c r="G780" s="22"/>
      <c r="H780" s="21"/>
      <c r="I780" s="21"/>
      <c r="J780" s="21"/>
      <c r="K780" s="22"/>
      <c r="L780" s="22"/>
    </row>
    <row r="781" spans="4:12" x14ac:dyDescent="0.15">
      <c r="D781" s="21"/>
      <c r="E781" s="21"/>
      <c r="F781" s="21"/>
      <c r="G781" s="22"/>
      <c r="H781" s="21"/>
      <c r="I781" s="21"/>
      <c r="J781" s="21"/>
      <c r="K781" s="22"/>
      <c r="L781" s="22"/>
    </row>
    <row r="782" spans="4:12" x14ac:dyDescent="0.15">
      <c r="D782" s="21"/>
      <c r="E782" s="21"/>
      <c r="F782" s="21"/>
      <c r="G782" s="22"/>
      <c r="H782" s="21"/>
      <c r="I782" s="21"/>
      <c r="J782" s="21"/>
      <c r="K782" s="22"/>
      <c r="L782" s="22"/>
    </row>
    <row r="783" spans="4:12" x14ac:dyDescent="0.15">
      <c r="D783" s="21"/>
      <c r="E783" s="21"/>
      <c r="F783" s="21"/>
      <c r="G783" s="22"/>
      <c r="H783" s="21"/>
      <c r="I783" s="21"/>
      <c r="J783" s="21"/>
      <c r="K783" s="22"/>
      <c r="L783" s="22"/>
    </row>
    <row r="784" spans="4:12" x14ac:dyDescent="0.15">
      <c r="D784" s="21"/>
      <c r="E784" s="21"/>
      <c r="F784" s="21"/>
      <c r="G784" s="22"/>
      <c r="H784" s="21"/>
      <c r="I784" s="21"/>
      <c r="J784" s="21"/>
      <c r="K784" s="22"/>
      <c r="L784" s="22"/>
    </row>
    <row r="785" spans="4:12" x14ac:dyDescent="0.15">
      <c r="D785" s="21"/>
      <c r="E785" s="21"/>
      <c r="F785" s="21"/>
      <c r="G785" s="22"/>
      <c r="H785" s="21"/>
      <c r="I785" s="21"/>
      <c r="J785" s="21"/>
      <c r="K785" s="22"/>
      <c r="L785" s="22"/>
    </row>
    <row r="786" spans="4:12" x14ac:dyDescent="0.15">
      <c r="D786" s="21"/>
      <c r="E786" s="21"/>
      <c r="F786" s="21"/>
      <c r="G786" s="22"/>
      <c r="H786" s="21"/>
      <c r="I786" s="21"/>
      <c r="J786" s="21"/>
      <c r="K786" s="22"/>
      <c r="L786" s="22"/>
    </row>
    <row r="787" spans="4:12" x14ac:dyDescent="0.15">
      <c r="D787" s="21"/>
      <c r="E787" s="21"/>
      <c r="F787" s="21"/>
      <c r="G787" s="22"/>
      <c r="H787" s="21"/>
      <c r="I787" s="21"/>
      <c r="J787" s="21"/>
      <c r="K787" s="22"/>
      <c r="L787" s="22"/>
    </row>
    <row r="788" spans="4:12" x14ac:dyDescent="0.15">
      <c r="D788" s="21"/>
      <c r="E788" s="21"/>
      <c r="F788" s="21"/>
      <c r="G788" s="22"/>
      <c r="H788" s="21"/>
      <c r="I788" s="21"/>
      <c r="J788" s="21"/>
      <c r="K788" s="22"/>
      <c r="L788" s="22"/>
    </row>
    <row r="789" spans="4:12" x14ac:dyDescent="0.15">
      <c r="D789" s="21"/>
      <c r="E789" s="21"/>
      <c r="F789" s="21"/>
      <c r="G789" s="22"/>
      <c r="H789" s="21"/>
      <c r="I789" s="21"/>
      <c r="J789" s="21"/>
      <c r="K789" s="22"/>
      <c r="L789" s="22"/>
    </row>
    <row r="790" spans="4:12" x14ac:dyDescent="0.15">
      <c r="D790" s="21"/>
      <c r="E790" s="21"/>
      <c r="F790" s="21"/>
      <c r="G790" s="22"/>
      <c r="H790" s="21"/>
      <c r="I790" s="21"/>
      <c r="J790" s="21"/>
      <c r="K790" s="22"/>
      <c r="L790" s="22"/>
    </row>
    <row r="791" spans="4:12" x14ac:dyDescent="0.15">
      <c r="D791" s="21"/>
      <c r="E791" s="21"/>
      <c r="F791" s="21"/>
      <c r="G791" s="22"/>
      <c r="H791" s="21"/>
      <c r="I791" s="21"/>
      <c r="J791" s="21"/>
      <c r="K791" s="22"/>
      <c r="L791" s="22"/>
    </row>
    <row r="792" spans="4:12" x14ac:dyDescent="0.15">
      <c r="D792" s="21"/>
      <c r="E792" s="21"/>
      <c r="F792" s="21"/>
      <c r="G792" s="22"/>
      <c r="H792" s="21"/>
      <c r="I792" s="21"/>
      <c r="J792" s="21"/>
      <c r="K792" s="22"/>
      <c r="L792" s="22"/>
    </row>
    <row r="793" spans="4:12" x14ac:dyDescent="0.15">
      <c r="D793" s="21"/>
      <c r="E793" s="21"/>
      <c r="F793" s="21"/>
      <c r="G793" s="22"/>
      <c r="H793" s="21"/>
      <c r="I793" s="21"/>
      <c r="J793" s="21"/>
      <c r="K793" s="22"/>
      <c r="L793" s="22"/>
    </row>
    <row r="794" spans="4:12" x14ac:dyDescent="0.15">
      <c r="D794" s="21"/>
      <c r="E794" s="21"/>
      <c r="F794" s="21"/>
      <c r="G794" s="22"/>
      <c r="H794" s="21"/>
      <c r="I794" s="21"/>
      <c r="J794" s="21"/>
      <c r="K794" s="22"/>
      <c r="L794" s="22"/>
    </row>
    <row r="795" spans="4:12" x14ac:dyDescent="0.15">
      <c r="D795" s="21"/>
      <c r="E795" s="21"/>
      <c r="F795" s="21"/>
      <c r="G795" s="22"/>
      <c r="H795" s="21"/>
      <c r="I795" s="21"/>
      <c r="J795" s="21"/>
      <c r="K795" s="22"/>
      <c r="L795" s="22"/>
    </row>
    <row r="796" spans="4:12" x14ac:dyDescent="0.15">
      <c r="D796" s="21"/>
      <c r="E796" s="21"/>
      <c r="F796" s="21"/>
      <c r="G796" s="22"/>
      <c r="H796" s="21"/>
      <c r="I796" s="21"/>
      <c r="J796" s="21"/>
      <c r="K796" s="22"/>
      <c r="L796" s="22"/>
    </row>
    <row r="797" spans="4:12" x14ac:dyDescent="0.15">
      <c r="D797" s="21"/>
      <c r="E797" s="21"/>
      <c r="F797" s="21"/>
      <c r="G797" s="22"/>
      <c r="H797" s="21"/>
      <c r="I797" s="21"/>
      <c r="J797" s="21"/>
      <c r="K797" s="22"/>
      <c r="L797" s="22"/>
    </row>
    <row r="798" spans="4:12" x14ac:dyDescent="0.15">
      <c r="D798" s="21"/>
      <c r="E798" s="21"/>
      <c r="F798" s="21"/>
      <c r="G798" s="22"/>
      <c r="H798" s="21"/>
      <c r="I798" s="21"/>
      <c r="J798" s="21"/>
      <c r="K798" s="22"/>
      <c r="L798" s="22"/>
    </row>
    <row r="799" spans="4:12" x14ac:dyDescent="0.15">
      <c r="D799" s="21"/>
      <c r="E799" s="21"/>
      <c r="F799" s="21"/>
      <c r="G799" s="22"/>
      <c r="H799" s="21"/>
      <c r="I799" s="21"/>
      <c r="J799" s="21"/>
      <c r="K799" s="22"/>
      <c r="L799" s="22"/>
    </row>
    <row r="800" spans="4:12" x14ac:dyDescent="0.15">
      <c r="D800" s="21"/>
      <c r="E800" s="21"/>
      <c r="F800" s="21"/>
      <c r="G800" s="22"/>
      <c r="H800" s="21"/>
      <c r="I800" s="21"/>
      <c r="J800" s="21"/>
      <c r="K800" s="22"/>
      <c r="L800" s="22"/>
    </row>
    <row r="801" spans="4:12" x14ac:dyDescent="0.15">
      <c r="D801" s="21"/>
      <c r="E801" s="21"/>
      <c r="F801" s="21"/>
      <c r="G801" s="22"/>
      <c r="H801" s="21"/>
      <c r="I801" s="21"/>
      <c r="J801" s="21"/>
      <c r="K801" s="22"/>
      <c r="L801" s="22"/>
    </row>
    <row r="802" spans="4:12" x14ac:dyDescent="0.15">
      <c r="D802" s="21"/>
      <c r="E802" s="21"/>
      <c r="F802" s="21"/>
      <c r="G802" s="22"/>
      <c r="H802" s="21"/>
      <c r="I802" s="21"/>
      <c r="J802" s="21"/>
      <c r="K802" s="22"/>
      <c r="L802" s="22"/>
    </row>
    <row r="803" spans="4:12" x14ac:dyDescent="0.15">
      <c r="D803" s="21"/>
      <c r="E803" s="21"/>
      <c r="F803" s="21"/>
      <c r="G803" s="22"/>
      <c r="H803" s="21"/>
      <c r="I803" s="21"/>
      <c r="J803" s="21"/>
      <c r="K803" s="22"/>
      <c r="L803" s="22"/>
    </row>
    <row r="804" spans="4:12" x14ac:dyDescent="0.15">
      <c r="D804" s="21"/>
      <c r="E804" s="21"/>
      <c r="F804" s="21"/>
      <c r="G804" s="22"/>
      <c r="H804" s="21"/>
      <c r="I804" s="21"/>
      <c r="J804" s="21"/>
      <c r="K804" s="22"/>
      <c r="L804" s="22"/>
    </row>
    <row r="805" spans="4:12" x14ac:dyDescent="0.15">
      <c r="D805" s="21"/>
      <c r="E805" s="21"/>
      <c r="F805" s="21"/>
      <c r="G805" s="22"/>
      <c r="H805" s="21"/>
      <c r="I805" s="21"/>
      <c r="J805" s="21"/>
      <c r="K805" s="22"/>
      <c r="L805" s="22"/>
    </row>
    <row r="806" spans="4:12" x14ac:dyDescent="0.15">
      <c r="D806" s="21"/>
      <c r="E806" s="21"/>
      <c r="F806" s="21"/>
      <c r="G806" s="22"/>
      <c r="H806" s="21"/>
      <c r="I806" s="21"/>
      <c r="J806" s="21"/>
      <c r="K806" s="22"/>
      <c r="L806" s="22"/>
    </row>
    <row r="807" spans="4:12" x14ac:dyDescent="0.15">
      <c r="D807" s="21"/>
      <c r="E807" s="21"/>
      <c r="F807" s="21"/>
      <c r="G807" s="22"/>
      <c r="H807" s="21"/>
      <c r="I807" s="21"/>
      <c r="J807" s="21"/>
      <c r="K807" s="22"/>
      <c r="L807" s="22"/>
    </row>
    <row r="808" spans="4:12" x14ac:dyDescent="0.15">
      <c r="D808" s="21"/>
      <c r="E808" s="21"/>
      <c r="F808" s="21"/>
      <c r="G808" s="22"/>
      <c r="H808" s="21"/>
      <c r="I808" s="21"/>
      <c r="J808" s="21"/>
      <c r="K808" s="22"/>
      <c r="L808" s="22"/>
    </row>
    <row r="809" spans="4:12" x14ac:dyDescent="0.15">
      <c r="D809" s="21"/>
      <c r="E809" s="21"/>
      <c r="F809" s="21"/>
      <c r="G809" s="22"/>
      <c r="H809" s="21"/>
      <c r="I809" s="21"/>
      <c r="J809" s="21"/>
      <c r="K809" s="22"/>
      <c r="L809" s="22"/>
    </row>
    <row r="810" spans="4:12" x14ac:dyDescent="0.15">
      <c r="D810" s="21"/>
      <c r="E810" s="21"/>
      <c r="F810" s="21"/>
      <c r="G810" s="22"/>
      <c r="H810" s="21"/>
      <c r="I810" s="21"/>
      <c r="J810" s="21"/>
      <c r="K810" s="22"/>
      <c r="L810" s="22"/>
    </row>
    <row r="811" spans="4:12" x14ac:dyDescent="0.15">
      <c r="D811" s="21"/>
      <c r="E811" s="21"/>
      <c r="F811" s="21"/>
      <c r="G811" s="22"/>
      <c r="H811" s="21"/>
      <c r="I811" s="21"/>
      <c r="J811" s="21"/>
      <c r="K811" s="22"/>
      <c r="L811" s="22"/>
    </row>
    <row r="812" spans="4:12" x14ac:dyDescent="0.15">
      <c r="D812" s="21"/>
      <c r="E812" s="21"/>
      <c r="F812" s="21"/>
      <c r="G812" s="22"/>
      <c r="H812" s="21"/>
      <c r="I812" s="21"/>
      <c r="J812" s="21"/>
      <c r="K812" s="22"/>
      <c r="L812" s="22"/>
    </row>
    <row r="813" spans="4:12" x14ac:dyDescent="0.15">
      <c r="D813" s="21"/>
      <c r="E813" s="21"/>
      <c r="F813" s="21"/>
      <c r="G813" s="22"/>
      <c r="H813" s="21"/>
      <c r="I813" s="21"/>
      <c r="J813" s="21"/>
      <c r="K813" s="22"/>
      <c r="L813" s="22"/>
    </row>
    <row r="814" spans="4:12" x14ac:dyDescent="0.15">
      <c r="D814" s="21"/>
      <c r="E814" s="21"/>
      <c r="F814" s="21"/>
      <c r="G814" s="22"/>
      <c r="H814" s="21"/>
      <c r="I814" s="21"/>
      <c r="J814" s="21"/>
      <c r="K814" s="22"/>
      <c r="L814" s="22"/>
    </row>
    <row r="815" spans="4:12" x14ac:dyDescent="0.15">
      <c r="D815" s="21"/>
      <c r="E815" s="21"/>
      <c r="F815" s="21"/>
      <c r="G815" s="22"/>
      <c r="H815" s="21"/>
      <c r="I815" s="21"/>
      <c r="J815" s="21"/>
      <c r="K815" s="22"/>
      <c r="L815" s="22"/>
    </row>
    <row r="816" spans="4:12" x14ac:dyDescent="0.15">
      <c r="D816" s="21"/>
      <c r="E816" s="21"/>
      <c r="F816" s="21"/>
      <c r="G816" s="22"/>
      <c r="H816" s="21"/>
      <c r="I816" s="21"/>
      <c r="J816" s="21"/>
      <c r="K816" s="22"/>
      <c r="L816" s="22"/>
    </row>
    <row r="817" spans="4:12" x14ac:dyDescent="0.15">
      <c r="D817" s="21"/>
      <c r="E817" s="21"/>
      <c r="F817" s="21"/>
      <c r="G817" s="22"/>
      <c r="H817" s="21"/>
      <c r="I817" s="21"/>
      <c r="J817" s="21"/>
      <c r="K817" s="22"/>
      <c r="L817" s="22"/>
    </row>
    <row r="818" spans="4:12" x14ac:dyDescent="0.15">
      <c r="D818" s="21"/>
      <c r="E818" s="21"/>
      <c r="F818" s="21"/>
      <c r="G818" s="22"/>
      <c r="H818" s="21"/>
      <c r="I818" s="21"/>
      <c r="J818" s="21"/>
      <c r="K818" s="22"/>
      <c r="L818" s="22"/>
    </row>
    <row r="819" spans="4:12" x14ac:dyDescent="0.15">
      <c r="D819" s="21"/>
      <c r="E819" s="21"/>
      <c r="F819" s="21"/>
      <c r="G819" s="22"/>
      <c r="H819" s="21"/>
      <c r="I819" s="21"/>
      <c r="J819" s="21"/>
      <c r="K819" s="22"/>
      <c r="L819" s="22"/>
    </row>
    <row r="820" spans="4:12" x14ac:dyDescent="0.15">
      <c r="D820" s="21"/>
      <c r="E820" s="21"/>
      <c r="F820" s="21"/>
      <c r="G820" s="22"/>
      <c r="H820" s="21"/>
      <c r="I820" s="21"/>
      <c r="J820" s="21"/>
      <c r="K820" s="22"/>
      <c r="L820" s="22"/>
    </row>
    <row r="821" spans="4:12" x14ac:dyDescent="0.15">
      <c r="D821" s="21"/>
      <c r="E821" s="21"/>
      <c r="F821" s="21"/>
      <c r="G821" s="22"/>
      <c r="H821" s="21"/>
      <c r="I821" s="21"/>
      <c r="J821" s="21"/>
      <c r="K821" s="22"/>
      <c r="L821" s="22"/>
    </row>
    <row r="822" spans="4:12" x14ac:dyDescent="0.15">
      <c r="D822" s="21"/>
      <c r="E822" s="21"/>
      <c r="F822" s="21"/>
      <c r="G822" s="22"/>
      <c r="H822" s="21"/>
      <c r="I822" s="21"/>
      <c r="J822" s="21"/>
      <c r="K822" s="22"/>
      <c r="L822" s="22"/>
    </row>
    <row r="823" spans="4:12" x14ac:dyDescent="0.15">
      <c r="D823" s="21"/>
      <c r="E823" s="21"/>
      <c r="F823" s="21"/>
      <c r="G823" s="22"/>
      <c r="H823" s="21"/>
      <c r="I823" s="21"/>
      <c r="J823" s="21"/>
      <c r="K823" s="22"/>
      <c r="L823" s="22"/>
    </row>
    <row r="824" spans="4:12" x14ac:dyDescent="0.15">
      <c r="D824" s="21"/>
      <c r="E824" s="21"/>
      <c r="F824" s="21"/>
      <c r="G824" s="22"/>
      <c r="H824" s="21"/>
      <c r="I824" s="21"/>
      <c r="J824" s="21"/>
      <c r="K824" s="22"/>
      <c r="L824" s="22"/>
    </row>
    <row r="825" spans="4:12" x14ac:dyDescent="0.15">
      <c r="D825" s="21"/>
      <c r="E825" s="21"/>
      <c r="F825" s="21"/>
      <c r="G825" s="22"/>
      <c r="H825" s="21"/>
      <c r="I825" s="21"/>
      <c r="J825" s="21"/>
      <c r="K825" s="22"/>
      <c r="L825" s="22"/>
    </row>
    <row r="826" spans="4:12" x14ac:dyDescent="0.15">
      <c r="D826" s="21"/>
      <c r="E826" s="21"/>
      <c r="F826" s="21"/>
      <c r="G826" s="22"/>
      <c r="H826" s="21"/>
      <c r="I826" s="21"/>
      <c r="J826" s="21"/>
      <c r="K826" s="22"/>
      <c r="L826" s="22"/>
    </row>
    <row r="827" spans="4:12" x14ac:dyDescent="0.15">
      <c r="D827" s="21"/>
      <c r="E827" s="21"/>
      <c r="F827" s="21"/>
      <c r="G827" s="22"/>
      <c r="H827" s="21"/>
      <c r="I827" s="21"/>
      <c r="J827" s="21"/>
      <c r="K827" s="22"/>
      <c r="L827" s="22"/>
    </row>
    <row r="828" spans="4:12" x14ac:dyDescent="0.15">
      <c r="D828" s="21"/>
      <c r="E828" s="21"/>
      <c r="F828" s="21"/>
      <c r="G828" s="22"/>
      <c r="H828" s="21"/>
      <c r="I828" s="21"/>
      <c r="J828" s="21"/>
      <c r="K828" s="22"/>
      <c r="L828" s="22"/>
    </row>
    <row r="829" spans="4:12" x14ac:dyDescent="0.15">
      <c r="D829" s="21"/>
      <c r="E829" s="21"/>
      <c r="F829" s="21"/>
      <c r="G829" s="22"/>
      <c r="H829" s="21"/>
      <c r="I829" s="21"/>
      <c r="J829" s="21"/>
      <c r="K829" s="22"/>
      <c r="L829" s="22"/>
    </row>
    <row r="830" spans="4:12" x14ac:dyDescent="0.15">
      <c r="D830" s="21"/>
      <c r="E830" s="21"/>
      <c r="F830" s="21"/>
      <c r="G830" s="22"/>
      <c r="H830" s="21"/>
      <c r="I830" s="21"/>
      <c r="J830" s="21"/>
      <c r="K830" s="22"/>
      <c r="L830" s="22"/>
    </row>
    <row r="831" spans="4:12" x14ac:dyDescent="0.15">
      <c r="D831" s="21"/>
      <c r="E831" s="21"/>
      <c r="F831" s="21"/>
      <c r="G831" s="22"/>
      <c r="H831" s="21"/>
      <c r="I831" s="21"/>
      <c r="J831" s="21"/>
      <c r="K831" s="22"/>
      <c r="L831" s="22"/>
    </row>
    <row r="832" spans="4:12" x14ac:dyDescent="0.15">
      <c r="D832" s="21"/>
      <c r="E832" s="21"/>
      <c r="F832" s="21"/>
      <c r="G832" s="22"/>
      <c r="H832" s="21"/>
      <c r="I832" s="21"/>
      <c r="J832" s="21"/>
      <c r="K832" s="22"/>
      <c r="L832" s="22"/>
    </row>
    <row r="833" spans="4:12" x14ac:dyDescent="0.15">
      <c r="D833" s="21"/>
      <c r="E833" s="21"/>
      <c r="F833" s="21"/>
      <c r="G833" s="22"/>
      <c r="H833" s="21"/>
      <c r="I833" s="21"/>
      <c r="J833" s="21"/>
      <c r="K833" s="22"/>
      <c r="L833" s="22"/>
    </row>
    <row r="834" spans="4:12" x14ac:dyDescent="0.15">
      <c r="D834" s="21"/>
      <c r="E834" s="21"/>
      <c r="F834" s="21"/>
      <c r="G834" s="22"/>
      <c r="H834" s="21"/>
      <c r="I834" s="21"/>
      <c r="J834" s="21"/>
      <c r="K834" s="22"/>
      <c r="L834" s="22"/>
    </row>
    <row r="835" spans="4:12" x14ac:dyDescent="0.15">
      <c r="D835" s="21"/>
      <c r="E835" s="21"/>
      <c r="F835" s="21"/>
      <c r="G835" s="22"/>
      <c r="H835" s="21"/>
      <c r="I835" s="21"/>
      <c r="J835" s="21"/>
      <c r="K835" s="22"/>
      <c r="L835" s="22"/>
    </row>
    <row r="836" spans="4:12" x14ac:dyDescent="0.15">
      <c r="D836" s="21"/>
      <c r="E836" s="21"/>
      <c r="F836" s="21"/>
      <c r="G836" s="22"/>
      <c r="H836" s="21"/>
      <c r="I836" s="21"/>
      <c r="J836" s="21"/>
      <c r="K836" s="22"/>
      <c r="L836" s="22"/>
    </row>
    <row r="837" spans="4:12" x14ac:dyDescent="0.15">
      <c r="D837" s="21"/>
      <c r="E837" s="21"/>
      <c r="F837" s="21"/>
      <c r="G837" s="22"/>
      <c r="H837" s="21"/>
      <c r="I837" s="21"/>
      <c r="J837" s="21"/>
      <c r="K837" s="22"/>
      <c r="L837" s="22"/>
    </row>
    <row r="838" spans="4:12" x14ac:dyDescent="0.15">
      <c r="D838" s="21"/>
      <c r="E838" s="21"/>
      <c r="F838" s="21"/>
      <c r="G838" s="22"/>
      <c r="H838" s="21"/>
      <c r="I838" s="21"/>
      <c r="J838" s="21"/>
      <c r="K838" s="22"/>
      <c r="L838" s="22"/>
    </row>
    <row r="839" spans="4:12" x14ac:dyDescent="0.15">
      <c r="D839" s="21"/>
      <c r="E839" s="21"/>
      <c r="F839" s="21"/>
      <c r="G839" s="22"/>
      <c r="H839" s="21"/>
      <c r="I839" s="21"/>
      <c r="J839" s="21"/>
      <c r="K839" s="22"/>
      <c r="L839" s="22"/>
    </row>
    <row r="840" spans="4:12" x14ac:dyDescent="0.15">
      <c r="D840" s="21"/>
      <c r="E840" s="21"/>
      <c r="F840" s="21"/>
      <c r="G840" s="22"/>
      <c r="H840" s="21"/>
      <c r="I840" s="21"/>
      <c r="J840" s="21"/>
      <c r="K840" s="22"/>
      <c r="L840" s="22"/>
    </row>
    <row r="841" spans="4:12" x14ac:dyDescent="0.15">
      <c r="D841" s="21"/>
      <c r="E841" s="21"/>
      <c r="F841" s="21"/>
      <c r="G841" s="22"/>
      <c r="H841" s="21"/>
      <c r="I841" s="21"/>
      <c r="J841" s="21"/>
      <c r="K841" s="22"/>
      <c r="L841" s="22"/>
    </row>
    <row r="842" spans="4:12" x14ac:dyDescent="0.15">
      <c r="D842" s="21"/>
      <c r="E842" s="21"/>
      <c r="F842" s="21"/>
      <c r="G842" s="22"/>
      <c r="H842" s="21"/>
      <c r="I842" s="21"/>
      <c r="J842" s="21"/>
      <c r="K842" s="22"/>
      <c r="L842" s="22"/>
    </row>
    <row r="843" spans="4:12" x14ac:dyDescent="0.15">
      <c r="D843" s="21"/>
      <c r="E843" s="21"/>
      <c r="F843" s="21"/>
      <c r="G843" s="22"/>
      <c r="H843" s="21"/>
      <c r="I843" s="21"/>
      <c r="J843" s="21"/>
      <c r="K843" s="22"/>
      <c r="L843" s="22"/>
    </row>
    <row r="844" spans="4:12" x14ac:dyDescent="0.15">
      <c r="D844" s="21"/>
      <c r="E844" s="21"/>
      <c r="F844" s="21"/>
      <c r="G844" s="22"/>
      <c r="H844" s="21"/>
      <c r="I844" s="21"/>
      <c r="J844" s="21"/>
      <c r="K844" s="22"/>
      <c r="L844" s="22"/>
    </row>
    <row r="845" spans="4:12" x14ac:dyDescent="0.15">
      <c r="D845" s="21"/>
      <c r="E845" s="21"/>
      <c r="F845" s="21"/>
      <c r="G845" s="22"/>
      <c r="H845" s="21"/>
      <c r="I845" s="21"/>
      <c r="J845" s="21"/>
      <c r="K845" s="22"/>
      <c r="L845" s="22"/>
    </row>
    <row r="846" spans="4:12" x14ac:dyDescent="0.15">
      <c r="D846" s="21"/>
      <c r="E846" s="21"/>
      <c r="F846" s="21"/>
      <c r="G846" s="22"/>
      <c r="H846" s="21"/>
      <c r="I846" s="21"/>
      <c r="J846" s="21"/>
      <c r="K846" s="22"/>
      <c r="L846" s="22"/>
    </row>
    <row r="847" spans="4:12" x14ac:dyDescent="0.15">
      <c r="D847" s="21"/>
      <c r="E847" s="21"/>
      <c r="F847" s="21"/>
      <c r="G847" s="22"/>
      <c r="H847" s="21"/>
      <c r="I847" s="21"/>
      <c r="J847" s="21"/>
      <c r="K847" s="22"/>
      <c r="L847" s="22"/>
    </row>
    <row r="848" spans="4:12" x14ac:dyDescent="0.15">
      <c r="D848" s="21"/>
      <c r="E848" s="21"/>
      <c r="F848" s="21"/>
      <c r="G848" s="22"/>
      <c r="H848" s="21"/>
      <c r="I848" s="21"/>
      <c r="J848" s="21"/>
      <c r="K848" s="22"/>
      <c r="L848" s="22"/>
    </row>
    <row r="849" spans="4:12" x14ac:dyDescent="0.15">
      <c r="D849" s="21"/>
      <c r="E849" s="21"/>
      <c r="F849" s="21"/>
      <c r="G849" s="22"/>
      <c r="H849" s="21"/>
      <c r="I849" s="21"/>
      <c r="J849" s="21"/>
      <c r="K849" s="22"/>
      <c r="L849" s="22"/>
    </row>
    <row r="850" spans="4:12" x14ac:dyDescent="0.15">
      <c r="D850" s="21"/>
      <c r="E850" s="21"/>
      <c r="F850" s="21"/>
      <c r="G850" s="22"/>
      <c r="H850" s="21"/>
      <c r="I850" s="21"/>
      <c r="J850" s="21"/>
      <c r="K850" s="22"/>
      <c r="L850" s="22"/>
    </row>
    <row r="851" spans="4:12" x14ac:dyDescent="0.15">
      <c r="D851" s="21"/>
      <c r="E851" s="21"/>
      <c r="F851" s="21"/>
      <c r="G851" s="22"/>
      <c r="H851" s="21"/>
      <c r="I851" s="21"/>
      <c r="J851" s="21"/>
      <c r="K851" s="22"/>
      <c r="L851" s="22"/>
    </row>
    <row r="852" spans="4:12" x14ac:dyDescent="0.15">
      <c r="D852" s="21"/>
      <c r="E852" s="21"/>
      <c r="F852" s="21"/>
      <c r="G852" s="22"/>
      <c r="H852" s="21"/>
      <c r="I852" s="21"/>
      <c r="J852" s="21"/>
      <c r="K852" s="22"/>
      <c r="L852" s="22"/>
    </row>
    <row r="853" spans="4:12" x14ac:dyDescent="0.15">
      <c r="D853" s="21"/>
      <c r="E853" s="21"/>
      <c r="F853" s="21"/>
      <c r="G853" s="22"/>
      <c r="H853" s="21"/>
      <c r="I853" s="21"/>
      <c r="J853" s="21"/>
      <c r="K853" s="22"/>
      <c r="L853" s="22"/>
    </row>
    <row r="854" spans="4:12" x14ac:dyDescent="0.15">
      <c r="D854" s="21"/>
      <c r="E854" s="21"/>
      <c r="F854" s="21"/>
      <c r="G854" s="22"/>
      <c r="H854" s="21"/>
      <c r="I854" s="21"/>
      <c r="J854" s="21"/>
      <c r="K854" s="22"/>
      <c r="L854" s="22"/>
    </row>
    <row r="855" spans="4:12" x14ac:dyDescent="0.15">
      <c r="D855" s="21"/>
      <c r="E855" s="21"/>
      <c r="F855" s="21"/>
      <c r="G855" s="22"/>
      <c r="H855" s="21"/>
      <c r="I855" s="21"/>
      <c r="J855" s="21"/>
      <c r="K855" s="22"/>
      <c r="L855" s="22"/>
    </row>
    <row r="856" spans="4:12" x14ac:dyDescent="0.15">
      <c r="D856" s="21"/>
      <c r="E856" s="21"/>
      <c r="F856" s="21"/>
      <c r="G856" s="22"/>
      <c r="H856" s="21"/>
      <c r="I856" s="21"/>
      <c r="J856" s="21"/>
      <c r="K856" s="22"/>
      <c r="L856" s="22"/>
    </row>
    <row r="857" spans="4:12" x14ac:dyDescent="0.15">
      <c r="D857" s="21"/>
      <c r="E857" s="21"/>
      <c r="F857" s="21"/>
      <c r="G857" s="22"/>
      <c r="H857" s="21"/>
      <c r="I857" s="21"/>
      <c r="J857" s="21"/>
      <c r="K857" s="22"/>
      <c r="L857" s="22"/>
    </row>
    <row r="858" spans="4:12" x14ac:dyDescent="0.15">
      <c r="D858" s="21"/>
      <c r="E858" s="21"/>
      <c r="F858" s="21"/>
      <c r="G858" s="22"/>
      <c r="H858" s="21"/>
      <c r="I858" s="21"/>
      <c r="J858" s="21"/>
      <c r="K858" s="22"/>
      <c r="L858" s="22"/>
    </row>
    <row r="859" spans="4:12" x14ac:dyDescent="0.15">
      <c r="D859" s="21"/>
      <c r="E859" s="21"/>
      <c r="F859" s="21"/>
      <c r="G859" s="22"/>
      <c r="H859" s="21"/>
      <c r="I859" s="21"/>
      <c r="J859" s="21"/>
      <c r="K859" s="22"/>
      <c r="L859" s="22"/>
    </row>
    <row r="860" spans="4:12" x14ac:dyDescent="0.15">
      <c r="D860" s="21"/>
      <c r="E860" s="21"/>
      <c r="F860" s="21"/>
      <c r="G860" s="22"/>
      <c r="H860" s="21"/>
      <c r="I860" s="21"/>
      <c r="J860" s="21"/>
      <c r="K860" s="22"/>
      <c r="L860" s="22"/>
    </row>
    <row r="861" spans="4:12" x14ac:dyDescent="0.15">
      <c r="D861" s="21"/>
      <c r="E861" s="21"/>
      <c r="F861" s="21"/>
      <c r="G861" s="22"/>
      <c r="H861" s="21"/>
      <c r="I861" s="21"/>
      <c r="J861" s="21"/>
      <c r="K861" s="22"/>
      <c r="L861" s="22"/>
    </row>
    <row r="862" spans="4:12" x14ac:dyDescent="0.15">
      <c r="D862" s="21"/>
      <c r="E862" s="21"/>
      <c r="F862" s="21"/>
      <c r="G862" s="22"/>
      <c r="H862" s="21"/>
      <c r="I862" s="21"/>
      <c r="J862" s="21"/>
      <c r="K862" s="22"/>
      <c r="L862" s="22"/>
    </row>
    <row r="863" spans="4:12" x14ac:dyDescent="0.15">
      <c r="D863" s="21"/>
      <c r="E863" s="21"/>
      <c r="F863" s="21"/>
      <c r="G863" s="22"/>
      <c r="H863" s="21"/>
      <c r="I863" s="21"/>
      <c r="J863" s="21"/>
      <c r="K863" s="22"/>
      <c r="L863" s="22"/>
    </row>
    <row r="864" spans="4:12" x14ac:dyDescent="0.15">
      <c r="D864" s="21"/>
      <c r="E864" s="21"/>
      <c r="F864" s="21"/>
      <c r="G864" s="22"/>
      <c r="H864" s="21"/>
      <c r="I864" s="21"/>
      <c r="J864" s="21"/>
      <c r="K864" s="22"/>
      <c r="L864" s="22"/>
    </row>
    <row r="865" spans="4:12" x14ac:dyDescent="0.15">
      <c r="D865" s="21"/>
      <c r="E865" s="21"/>
      <c r="F865" s="21"/>
      <c r="G865" s="22"/>
      <c r="H865" s="21"/>
      <c r="I865" s="21"/>
      <c r="J865" s="21"/>
      <c r="K865" s="22"/>
      <c r="L865" s="22"/>
    </row>
    <row r="866" spans="4:12" x14ac:dyDescent="0.15">
      <c r="D866" s="21"/>
      <c r="E866" s="21"/>
      <c r="F866" s="21"/>
      <c r="G866" s="22"/>
      <c r="H866" s="21"/>
      <c r="I866" s="21"/>
      <c r="J866" s="21"/>
      <c r="K866" s="22"/>
      <c r="L866" s="22"/>
    </row>
    <row r="867" spans="4:12" x14ac:dyDescent="0.15">
      <c r="D867" s="21"/>
      <c r="E867" s="21"/>
      <c r="F867" s="21"/>
      <c r="G867" s="22"/>
      <c r="H867" s="21"/>
      <c r="I867" s="21"/>
      <c r="J867" s="21"/>
      <c r="K867" s="22"/>
      <c r="L867" s="22"/>
    </row>
    <row r="868" spans="4:12" x14ac:dyDescent="0.15">
      <c r="D868" s="21"/>
      <c r="E868" s="21"/>
      <c r="F868" s="21"/>
      <c r="G868" s="22"/>
      <c r="H868" s="21"/>
      <c r="I868" s="21"/>
      <c r="J868" s="21"/>
      <c r="K868" s="22"/>
      <c r="L868" s="22"/>
    </row>
    <row r="869" spans="4:12" x14ac:dyDescent="0.15">
      <c r="D869" s="21"/>
      <c r="E869" s="21"/>
      <c r="F869" s="21"/>
      <c r="G869" s="22"/>
      <c r="H869" s="21"/>
      <c r="I869" s="21"/>
      <c r="J869" s="21"/>
      <c r="K869" s="22"/>
      <c r="L869" s="22"/>
    </row>
    <row r="870" spans="4:12" x14ac:dyDescent="0.15">
      <c r="D870" s="21"/>
      <c r="E870" s="21"/>
      <c r="F870" s="21"/>
      <c r="G870" s="22"/>
      <c r="H870" s="21"/>
      <c r="I870" s="21"/>
      <c r="J870" s="21"/>
      <c r="K870" s="22"/>
      <c r="L870" s="22"/>
    </row>
    <row r="871" spans="4:12" x14ac:dyDescent="0.15">
      <c r="D871" s="21"/>
      <c r="E871" s="21"/>
      <c r="F871" s="21"/>
      <c r="G871" s="22"/>
      <c r="H871" s="21"/>
      <c r="I871" s="21"/>
      <c r="J871" s="21"/>
      <c r="K871" s="22"/>
      <c r="L871" s="22"/>
    </row>
    <row r="872" spans="4:12" x14ac:dyDescent="0.15">
      <c r="D872" s="21"/>
      <c r="E872" s="21"/>
      <c r="F872" s="21"/>
      <c r="G872" s="22"/>
      <c r="H872" s="21"/>
      <c r="I872" s="21"/>
      <c r="J872" s="21"/>
      <c r="K872" s="22"/>
      <c r="L872" s="22"/>
    </row>
    <row r="873" spans="4:12" x14ac:dyDescent="0.15">
      <c r="D873" s="21"/>
      <c r="E873" s="21"/>
      <c r="F873" s="21"/>
      <c r="G873" s="22"/>
      <c r="H873" s="21"/>
      <c r="I873" s="21"/>
      <c r="J873" s="21"/>
      <c r="K873" s="22"/>
      <c r="L873" s="22"/>
    </row>
    <row r="874" spans="4:12" x14ac:dyDescent="0.15">
      <c r="D874" s="21"/>
      <c r="E874" s="21"/>
      <c r="F874" s="21"/>
      <c r="G874" s="22"/>
      <c r="H874" s="21"/>
      <c r="I874" s="21"/>
      <c r="J874" s="21"/>
      <c r="K874" s="22"/>
      <c r="L874" s="22"/>
    </row>
    <row r="875" spans="4:12" x14ac:dyDescent="0.15">
      <c r="D875" s="21"/>
      <c r="E875" s="21"/>
      <c r="F875" s="21"/>
      <c r="G875" s="22"/>
      <c r="H875" s="21"/>
      <c r="I875" s="21"/>
      <c r="J875" s="21"/>
      <c r="K875" s="22"/>
      <c r="L875" s="22"/>
    </row>
    <row r="876" spans="4:12" x14ac:dyDescent="0.15">
      <c r="D876" s="21"/>
      <c r="E876" s="21"/>
      <c r="F876" s="21"/>
      <c r="G876" s="22"/>
      <c r="H876" s="21"/>
      <c r="I876" s="21"/>
      <c r="J876" s="21"/>
      <c r="K876" s="22"/>
      <c r="L876" s="22"/>
    </row>
    <row r="877" spans="4:12" x14ac:dyDescent="0.15">
      <c r="D877" s="21"/>
      <c r="E877" s="21"/>
      <c r="F877" s="21"/>
      <c r="G877" s="22"/>
      <c r="H877" s="21"/>
      <c r="I877" s="21"/>
      <c r="J877" s="21"/>
      <c r="K877" s="22"/>
      <c r="L877" s="22"/>
    </row>
    <row r="878" spans="4:12" x14ac:dyDescent="0.15">
      <c r="D878" s="21"/>
      <c r="E878" s="21"/>
      <c r="F878" s="21"/>
      <c r="G878" s="22"/>
      <c r="H878" s="21"/>
      <c r="I878" s="21"/>
      <c r="J878" s="21"/>
      <c r="K878" s="22"/>
      <c r="L878" s="22"/>
    </row>
    <row r="879" spans="4:12" x14ac:dyDescent="0.15">
      <c r="D879" s="21"/>
      <c r="E879" s="21"/>
      <c r="F879" s="21"/>
      <c r="G879" s="22"/>
      <c r="H879" s="21"/>
      <c r="I879" s="21"/>
      <c r="J879" s="21"/>
      <c r="K879" s="22"/>
      <c r="L879" s="22"/>
    </row>
    <row r="880" spans="4:12" x14ac:dyDescent="0.15">
      <c r="D880" s="21"/>
      <c r="E880" s="21"/>
      <c r="F880" s="21"/>
      <c r="G880" s="22"/>
      <c r="H880" s="21"/>
      <c r="I880" s="21"/>
      <c r="J880" s="21"/>
      <c r="K880" s="22"/>
      <c r="L880" s="22"/>
    </row>
    <row r="881" spans="4:12" x14ac:dyDescent="0.15">
      <c r="D881" s="21"/>
      <c r="E881" s="21"/>
      <c r="F881" s="21"/>
      <c r="G881" s="22"/>
      <c r="H881" s="21"/>
      <c r="I881" s="21"/>
      <c r="J881" s="21"/>
      <c r="K881" s="22"/>
      <c r="L881" s="22"/>
    </row>
    <row r="882" spans="4:12" x14ac:dyDescent="0.15">
      <c r="D882" s="21"/>
      <c r="E882" s="21"/>
      <c r="F882" s="21"/>
      <c r="G882" s="22"/>
      <c r="H882" s="21"/>
      <c r="I882" s="21"/>
      <c r="J882" s="21"/>
      <c r="K882" s="22"/>
      <c r="L882" s="22"/>
    </row>
    <row r="883" spans="4:12" x14ac:dyDescent="0.15">
      <c r="D883" s="21"/>
      <c r="E883" s="21"/>
      <c r="F883" s="21"/>
      <c r="G883" s="22"/>
      <c r="H883" s="21"/>
      <c r="I883" s="21"/>
      <c r="J883" s="21"/>
      <c r="K883" s="22"/>
      <c r="L883" s="22"/>
    </row>
    <row r="884" spans="4:12" x14ac:dyDescent="0.15">
      <c r="D884" s="21"/>
      <c r="E884" s="21"/>
      <c r="F884" s="21"/>
      <c r="G884" s="22"/>
      <c r="H884" s="21"/>
      <c r="I884" s="21"/>
      <c r="J884" s="21"/>
      <c r="K884" s="22"/>
      <c r="L884" s="22"/>
    </row>
    <row r="885" spans="4:12" x14ac:dyDescent="0.15">
      <c r="D885" s="21"/>
      <c r="E885" s="21"/>
      <c r="F885" s="21"/>
      <c r="G885" s="22"/>
      <c r="H885" s="21"/>
      <c r="I885" s="21"/>
      <c r="J885" s="21"/>
      <c r="K885" s="22"/>
      <c r="L885" s="22"/>
    </row>
    <row r="886" spans="4:12" x14ac:dyDescent="0.15">
      <c r="D886" s="21"/>
      <c r="E886" s="21"/>
      <c r="F886" s="21"/>
      <c r="G886" s="22"/>
      <c r="H886" s="21"/>
      <c r="I886" s="21"/>
      <c r="J886" s="21"/>
      <c r="K886" s="22"/>
      <c r="L886" s="22"/>
    </row>
    <row r="887" spans="4:12" x14ac:dyDescent="0.15">
      <c r="D887" s="21"/>
      <c r="E887" s="21"/>
      <c r="F887" s="21"/>
      <c r="G887" s="22"/>
      <c r="H887" s="21"/>
      <c r="I887" s="21"/>
      <c r="J887" s="21"/>
      <c r="K887" s="22"/>
      <c r="L887" s="22"/>
    </row>
    <row r="888" spans="4:12" x14ac:dyDescent="0.15">
      <c r="D888" s="21"/>
      <c r="E888" s="21"/>
      <c r="F888" s="21"/>
      <c r="G888" s="22"/>
      <c r="H888" s="21"/>
      <c r="I888" s="21"/>
      <c r="J888" s="21"/>
      <c r="K888" s="22"/>
      <c r="L888" s="22"/>
    </row>
    <row r="889" spans="4:12" x14ac:dyDescent="0.15">
      <c r="D889" s="21"/>
      <c r="E889" s="21"/>
      <c r="F889" s="21"/>
      <c r="G889" s="22"/>
      <c r="H889" s="21"/>
      <c r="I889" s="21"/>
      <c r="J889" s="21"/>
      <c r="K889" s="22"/>
      <c r="L889" s="22"/>
    </row>
    <row r="890" spans="4:12" x14ac:dyDescent="0.15">
      <c r="D890" s="21"/>
      <c r="E890" s="21"/>
      <c r="F890" s="21"/>
      <c r="G890" s="22"/>
      <c r="H890" s="21"/>
      <c r="I890" s="21"/>
      <c r="J890" s="21"/>
      <c r="K890" s="22"/>
      <c r="L890" s="22"/>
    </row>
    <row r="891" spans="4:12" x14ac:dyDescent="0.15">
      <c r="D891" s="21"/>
      <c r="E891" s="21"/>
      <c r="F891" s="21"/>
      <c r="G891" s="22"/>
      <c r="H891" s="21"/>
      <c r="I891" s="21"/>
      <c r="J891" s="21"/>
      <c r="K891" s="22"/>
      <c r="L891" s="22"/>
    </row>
    <row r="892" spans="4:12" x14ac:dyDescent="0.15">
      <c r="D892" s="21"/>
      <c r="E892" s="21"/>
      <c r="F892" s="21"/>
      <c r="G892" s="22"/>
      <c r="H892" s="21"/>
      <c r="I892" s="21"/>
      <c r="J892" s="21"/>
      <c r="K892" s="22"/>
      <c r="L892" s="22"/>
    </row>
    <row r="893" spans="4:12" x14ac:dyDescent="0.15">
      <c r="D893" s="21"/>
      <c r="E893" s="21"/>
      <c r="F893" s="21"/>
      <c r="G893" s="22"/>
      <c r="H893" s="21"/>
      <c r="I893" s="21"/>
      <c r="J893" s="21"/>
      <c r="K893" s="22"/>
      <c r="L893" s="22"/>
    </row>
    <row r="894" spans="4:12" x14ac:dyDescent="0.15">
      <c r="D894" s="21"/>
      <c r="E894" s="21"/>
      <c r="F894" s="21"/>
      <c r="G894" s="22"/>
      <c r="H894" s="21"/>
      <c r="I894" s="21"/>
      <c r="J894" s="21"/>
      <c r="K894" s="22"/>
      <c r="L894" s="22"/>
    </row>
    <row r="895" spans="4:12" x14ac:dyDescent="0.15">
      <c r="D895" s="21"/>
      <c r="E895" s="21"/>
      <c r="F895" s="21"/>
      <c r="G895" s="22"/>
      <c r="H895" s="21"/>
      <c r="I895" s="21"/>
      <c r="J895" s="21"/>
      <c r="K895" s="22"/>
      <c r="L895" s="22"/>
    </row>
    <row r="896" spans="4:12" x14ac:dyDescent="0.15">
      <c r="D896" s="21"/>
      <c r="E896" s="21"/>
      <c r="F896" s="21"/>
      <c r="G896" s="22"/>
      <c r="H896" s="21"/>
      <c r="I896" s="21"/>
      <c r="J896" s="21"/>
      <c r="K896" s="22"/>
      <c r="L896" s="22"/>
    </row>
    <row r="897" spans="4:12" x14ac:dyDescent="0.15">
      <c r="D897" s="21"/>
      <c r="E897" s="21"/>
      <c r="F897" s="21"/>
      <c r="G897" s="22"/>
      <c r="H897" s="21"/>
      <c r="I897" s="21"/>
      <c r="J897" s="21"/>
      <c r="K897" s="22"/>
      <c r="L897" s="22"/>
    </row>
    <row r="898" spans="4:12" x14ac:dyDescent="0.15">
      <c r="D898" s="21"/>
      <c r="E898" s="21"/>
      <c r="F898" s="21"/>
      <c r="G898" s="22"/>
      <c r="H898" s="21"/>
      <c r="I898" s="21"/>
      <c r="J898" s="21"/>
      <c r="K898" s="22"/>
      <c r="L898" s="22"/>
    </row>
    <row r="899" spans="4:12" x14ac:dyDescent="0.15">
      <c r="D899" s="21"/>
      <c r="E899" s="21"/>
      <c r="F899" s="21"/>
      <c r="G899" s="22"/>
      <c r="H899" s="21"/>
      <c r="I899" s="21"/>
      <c r="J899" s="21"/>
      <c r="K899" s="22"/>
      <c r="L899" s="22"/>
    </row>
    <row r="900" spans="4:12" x14ac:dyDescent="0.15">
      <c r="D900" s="21"/>
      <c r="E900" s="21"/>
      <c r="F900" s="21"/>
      <c r="G900" s="22"/>
      <c r="H900" s="21"/>
      <c r="I900" s="21"/>
      <c r="J900" s="21"/>
      <c r="K900" s="22"/>
      <c r="L900" s="22"/>
    </row>
    <row r="901" spans="4:12" x14ac:dyDescent="0.15">
      <c r="D901" s="21"/>
      <c r="E901" s="21"/>
      <c r="F901" s="21"/>
      <c r="G901" s="22"/>
      <c r="H901" s="21"/>
      <c r="I901" s="21"/>
      <c r="J901" s="21"/>
      <c r="K901" s="22"/>
      <c r="L901" s="22"/>
    </row>
    <row r="902" spans="4:12" x14ac:dyDescent="0.15">
      <c r="D902" s="21"/>
      <c r="E902" s="21"/>
      <c r="F902" s="21"/>
      <c r="G902" s="22"/>
      <c r="H902" s="21"/>
      <c r="I902" s="21"/>
      <c r="J902" s="21"/>
      <c r="K902" s="22"/>
      <c r="L902" s="22"/>
    </row>
    <row r="903" spans="4:12" x14ac:dyDescent="0.15">
      <c r="D903" s="21"/>
      <c r="E903" s="21"/>
      <c r="F903" s="21"/>
      <c r="G903" s="22"/>
      <c r="H903" s="21"/>
      <c r="I903" s="21"/>
      <c r="J903" s="21"/>
      <c r="K903" s="22"/>
      <c r="L903" s="22"/>
    </row>
    <row r="904" spans="4:12" x14ac:dyDescent="0.15">
      <c r="D904" s="21"/>
      <c r="E904" s="21"/>
      <c r="F904" s="21"/>
      <c r="G904" s="22"/>
      <c r="H904" s="21"/>
      <c r="I904" s="21"/>
      <c r="J904" s="21"/>
      <c r="K904" s="22"/>
      <c r="L904" s="22"/>
    </row>
    <row r="905" spans="4:12" x14ac:dyDescent="0.15">
      <c r="D905" s="21"/>
      <c r="E905" s="21"/>
      <c r="F905" s="21"/>
      <c r="G905" s="22"/>
      <c r="H905" s="21"/>
      <c r="I905" s="21"/>
      <c r="J905" s="21"/>
      <c r="K905" s="22"/>
      <c r="L905" s="22"/>
    </row>
    <row r="906" spans="4:12" x14ac:dyDescent="0.15">
      <c r="D906" s="21"/>
      <c r="E906" s="21"/>
      <c r="F906" s="21"/>
      <c r="G906" s="22"/>
      <c r="H906" s="21"/>
      <c r="I906" s="21"/>
      <c r="J906" s="21"/>
      <c r="K906" s="22"/>
      <c r="L906" s="22"/>
    </row>
    <row r="907" spans="4:12" x14ac:dyDescent="0.15">
      <c r="D907" s="21"/>
      <c r="E907" s="21"/>
      <c r="F907" s="21"/>
      <c r="G907" s="22"/>
      <c r="H907" s="21"/>
      <c r="I907" s="21"/>
      <c r="J907" s="21"/>
      <c r="K907" s="22"/>
      <c r="L907" s="22"/>
    </row>
    <row r="908" spans="4:12" x14ac:dyDescent="0.15">
      <c r="D908" s="21"/>
      <c r="E908" s="21"/>
      <c r="F908" s="21"/>
      <c r="G908" s="22"/>
      <c r="H908" s="21"/>
      <c r="I908" s="21"/>
      <c r="J908" s="21"/>
      <c r="K908" s="22"/>
      <c r="L908" s="22"/>
    </row>
    <row r="909" spans="4:12" x14ac:dyDescent="0.15">
      <c r="D909" s="21"/>
      <c r="E909" s="21"/>
      <c r="F909" s="21"/>
      <c r="G909" s="22"/>
      <c r="H909" s="21"/>
      <c r="I909" s="21"/>
      <c r="J909" s="21"/>
      <c r="K909" s="22"/>
      <c r="L909" s="22"/>
    </row>
    <row r="910" spans="4:12" x14ac:dyDescent="0.15">
      <c r="D910" s="21"/>
      <c r="E910" s="21"/>
      <c r="F910" s="21"/>
      <c r="G910" s="22"/>
      <c r="H910" s="21"/>
      <c r="I910" s="21"/>
      <c r="J910" s="21"/>
      <c r="K910" s="22"/>
      <c r="L910" s="22"/>
    </row>
    <row r="911" spans="4:12" x14ac:dyDescent="0.15">
      <c r="D911" s="21"/>
      <c r="E911" s="21"/>
      <c r="F911" s="21"/>
      <c r="G911" s="22"/>
      <c r="H911" s="21"/>
      <c r="I911" s="21"/>
      <c r="J911" s="21"/>
      <c r="K911" s="22"/>
      <c r="L911" s="22"/>
    </row>
    <row r="912" spans="4:12" x14ac:dyDescent="0.15">
      <c r="D912" s="21"/>
      <c r="E912" s="21"/>
      <c r="F912" s="21"/>
      <c r="G912" s="22"/>
      <c r="H912" s="21"/>
      <c r="I912" s="21"/>
      <c r="J912" s="21"/>
      <c r="K912" s="22"/>
      <c r="L912" s="22"/>
    </row>
    <row r="913" spans="4:12" x14ac:dyDescent="0.15">
      <c r="D913" s="21"/>
      <c r="E913" s="21"/>
      <c r="F913" s="21"/>
      <c r="G913" s="22"/>
      <c r="H913" s="21"/>
      <c r="I913" s="21"/>
      <c r="J913" s="21"/>
      <c r="K913" s="22"/>
      <c r="L913" s="22"/>
    </row>
    <row r="914" spans="4:12" x14ac:dyDescent="0.15">
      <c r="D914" s="21"/>
      <c r="E914" s="21"/>
      <c r="F914" s="21"/>
      <c r="G914" s="22"/>
      <c r="H914" s="21"/>
      <c r="I914" s="21"/>
      <c r="J914" s="21"/>
      <c r="K914" s="22"/>
      <c r="L914" s="22"/>
    </row>
    <row r="915" spans="4:12" x14ac:dyDescent="0.15">
      <c r="D915" s="21"/>
      <c r="E915" s="21"/>
      <c r="F915" s="21"/>
      <c r="G915" s="22"/>
      <c r="H915" s="21"/>
      <c r="I915" s="21"/>
      <c r="J915" s="21"/>
      <c r="K915" s="22"/>
      <c r="L915" s="22"/>
    </row>
    <row r="916" spans="4:12" x14ac:dyDescent="0.15">
      <c r="D916" s="21"/>
      <c r="E916" s="21"/>
      <c r="F916" s="21"/>
      <c r="G916" s="22"/>
      <c r="H916" s="21"/>
      <c r="I916" s="21"/>
      <c r="J916" s="21"/>
      <c r="K916" s="22"/>
      <c r="L916" s="22"/>
    </row>
    <row r="917" spans="4:12" x14ac:dyDescent="0.15">
      <c r="D917" s="21"/>
      <c r="E917" s="21"/>
      <c r="F917" s="21"/>
      <c r="G917" s="22"/>
      <c r="H917" s="21"/>
      <c r="I917" s="21"/>
      <c r="J917" s="21"/>
      <c r="K917" s="22"/>
      <c r="L917" s="22"/>
    </row>
    <row r="918" spans="4:12" x14ac:dyDescent="0.15">
      <c r="D918" s="21"/>
      <c r="E918" s="21"/>
      <c r="F918" s="21"/>
      <c r="G918" s="22"/>
      <c r="H918" s="21"/>
      <c r="I918" s="21"/>
      <c r="J918" s="21"/>
      <c r="K918" s="22"/>
      <c r="L918" s="22"/>
    </row>
    <row r="919" spans="4:12" x14ac:dyDescent="0.15">
      <c r="D919" s="21"/>
      <c r="E919" s="21"/>
      <c r="F919" s="21"/>
      <c r="G919" s="22"/>
      <c r="H919" s="21"/>
      <c r="I919" s="21"/>
      <c r="J919" s="21"/>
      <c r="K919" s="22"/>
      <c r="L919" s="22"/>
    </row>
    <row r="920" spans="4:12" x14ac:dyDescent="0.15">
      <c r="D920" s="21"/>
      <c r="E920" s="21"/>
      <c r="F920" s="21"/>
      <c r="G920" s="22"/>
      <c r="H920" s="21"/>
      <c r="I920" s="21"/>
      <c r="J920" s="21"/>
      <c r="K920" s="22"/>
      <c r="L920" s="22"/>
    </row>
    <row r="921" spans="4:12" x14ac:dyDescent="0.15">
      <c r="D921" s="21"/>
      <c r="E921" s="21"/>
      <c r="F921" s="21"/>
      <c r="G921" s="22"/>
      <c r="H921" s="21"/>
      <c r="I921" s="21"/>
      <c r="J921" s="21"/>
      <c r="K921" s="22"/>
      <c r="L921" s="22"/>
    </row>
    <row r="922" spans="4:12" x14ac:dyDescent="0.15">
      <c r="D922" s="21"/>
      <c r="E922" s="21"/>
      <c r="F922" s="21"/>
      <c r="G922" s="22"/>
      <c r="H922" s="21"/>
      <c r="I922" s="21"/>
      <c r="J922" s="21"/>
      <c r="K922" s="22"/>
      <c r="L922" s="22"/>
    </row>
    <row r="923" spans="4:12" x14ac:dyDescent="0.15">
      <c r="D923" s="21"/>
      <c r="E923" s="21"/>
      <c r="F923" s="21"/>
      <c r="G923" s="22"/>
      <c r="H923" s="21"/>
      <c r="I923" s="21"/>
      <c r="J923" s="21"/>
      <c r="K923" s="22"/>
      <c r="L923" s="22"/>
    </row>
    <row r="924" spans="4:12" x14ac:dyDescent="0.15">
      <c r="D924" s="21"/>
      <c r="E924" s="21"/>
      <c r="F924" s="21"/>
      <c r="G924" s="22"/>
      <c r="H924" s="21"/>
      <c r="I924" s="21"/>
      <c r="J924" s="21"/>
      <c r="K924" s="22"/>
      <c r="L924" s="22"/>
    </row>
    <row r="925" spans="4:12" x14ac:dyDescent="0.15">
      <c r="D925" s="21"/>
      <c r="E925" s="21"/>
      <c r="F925" s="21"/>
      <c r="G925" s="22"/>
      <c r="H925" s="21"/>
      <c r="I925" s="21"/>
      <c r="J925" s="21"/>
      <c r="K925" s="22"/>
      <c r="L925" s="22"/>
    </row>
    <row r="926" spans="4:12" x14ac:dyDescent="0.15">
      <c r="D926" s="21"/>
      <c r="E926" s="21"/>
      <c r="F926" s="21"/>
      <c r="G926" s="22"/>
      <c r="H926" s="21"/>
      <c r="I926" s="21"/>
      <c r="J926" s="21"/>
      <c r="K926" s="22"/>
      <c r="L926" s="22"/>
    </row>
    <row r="927" spans="4:12" x14ac:dyDescent="0.15">
      <c r="D927" s="21"/>
      <c r="E927" s="21"/>
      <c r="F927" s="21"/>
      <c r="G927" s="22"/>
      <c r="H927" s="21"/>
      <c r="I927" s="21"/>
      <c r="J927" s="21"/>
      <c r="K927" s="22"/>
      <c r="L927" s="22"/>
    </row>
    <row r="928" spans="4:12" x14ac:dyDescent="0.15">
      <c r="D928" s="21"/>
      <c r="E928" s="21"/>
      <c r="F928" s="21"/>
      <c r="G928" s="22"/>
      <c r="H928" s="21"/>
      <c r="I928" s="21"/>
      <c r="J928" s="21"/>
      <c r="K928" s="22"/>
      <c r="L928" s="22"/>
    </row>
    <row r="929" spans="4:12" x14ac:dyDescent="0.15">
      <c r="D929" s="21"/>
      <c r="E929" s="21"/>
      <c r="F929" s="21"/>
      <c r="G929" s="22"/>
      <c r="H929" s="21"/>
      <c r="I929" s="21"/>
      <c r="J929" s="21"/>
      <c r="K929" s="22"/>
      <c r="L929" s="22"/>
    </row>
    <row r="930" spans="4:12" x14ac:dyDescent="0.15">
      <c r="D930" s="21"/>
      <c r="E930" s="21"/>
      <c r="F930" s="21"/>
      <c r="G930" s="22"/>
      <c r="H930" s="21"/>
      <c r="I930" s="21"/>
      <c r="J930" s="21"/>
      <c r="K930" s="22"/>
      <c r="L930" s="22"/>
    </row>
    <row r="931" spans="4:12" x14ac:dyDescent="0.15">
      <c r="D931" s="21"/>
      <c r="E931" s="21"/>
      <c r="F931" s="21"/>
      <c r="G931" s="22"/>
      <c r="H931" s="21"/>
      <c r="I931" s="21"/>
      <c r="J931" s="21"/>
      <c r="K931" s="22"/>
      <c r="L931" s="22"/>
    </row>
    <row r="932" spans="4:12" x14ac:dyDescent="0.15">
      <c r="D932" s="21"/>
      <c r="E932" s="21"/>
      <c r="F932" s="21"/>
      <c r="G932" s="22"/>
      <c r="H932" s="21"/>
      <c r="I932" s="21"/>
      <c r="J932" s="21"/>
      <c r="K932" s="22"/>
      <c r="L932" s="22"/>
    </row>
    <row r="933" spans="4:12" x14ac:dyDescent="0.15">
      <c r="D933" s="21"/>
      <c r="E933" s="21"/>
      <c r="F933" s="21"/>
      <c r="G933" s="22"/>
      <c r="H933" s="21"/>
      <c r="I933" s="21"/>
      <c r="J933" s="21"/>
      <c r="K933" s="22"/>
      <c r="L933" s="22"/>
    </row>
    <row r="934" spans="4:12" x14ac:dyDescent="0.15">
      <c r="D934" s="21"/>
      <c r="E934" s="21"/>
      <c r="F934" s="21"/>
      <c r="G934" s="22"/>
      <c r="H934" s="21"/>
      <c r="I934" s="21"/>
      <c r="J934" s="21"/>
      <c r="K934" s="22"/>
      <c r="L934" s="22"/>
    </row>
    <row r="935" spans="4:12" x14ac:dyDescent="0.15">
      <c r="D935" s="21"/>
      <c r="E935" s="21"/>
      <c r="F935" s="21"/>
      <c r="G935" s="22"/>
      <c r="H935" s="21"/>
      <c r="I935" s="21"/>
      <c r="J935" s="21"/>
      <c r="K935" s="22"/>
      <c r="L935" s="22"/>
    </row>
    <row r="936" spans="4:12" x14ac:dyDescent="0.15">
      <c r="D936" s="21"/>
      <c r="E936" s="21"/>
      <c r="F936" s="21"/>
      <c r="G936" s="22"/>
      <c r="H936" s="21"/>
      <c r="I936" s="21"/>
      <c r="J936" s="21"/>
      <c r="K936" s="22"/>
      <c r="L936" s="22"/>
    </row>
    <row r="937" spans="4:12" x14ac:dyDescent="0.15">
      <c r="D937" s="21"/>
      <c r="E937" s="21"/>
      <c r="F937" s="21"/>
      <c r="G937" s="22"/>
      <c r="H937" s="21"/>
      <c r="I937" s="21"/>
      <c r="J937" s="21"/>
      <c r="K937" s="22"/>
      <c r="L937" s="22"/>
    </row>
    <row r="938" spans="4:12" x14ac:dyDescent="0.15">
      <c r="D938" s="21"/>
      <c r="E938" s="21"/>
      <c r="F938" s="21"/>
      <c r="G938" s="22"/>
      <c r="H938" s="21"/>
      <c r="I938" s="21"/>
      <c r="J938" s="21"/>
      <c r="K938" s="22"/>
      <c r="L938" s="22"/>
    </row>
    <row r="939" spans="4:12" x14ac:dyDescent="0.15">
      <c r="D939" s="21"/>
      <c r="E939" s="21"/>
      <c r="F939" s="21"/>
      <c r="G939" s="22"/>
      <c r="H939" s="21"/>
      <c r="I939" s="21"/>
      <c r="J939" s="21"/>
      <c r="K939" s="22"/>
      <c r="L939" s="22"/>
    </row>
    <row r="940" spans="4:12" x14ac:dyDescent="0.15">
      <c r="D940" s="21"/>
      <c r="E940" s="21"/>
      <c r="F940" s="21"/>
      <c r="G940" s="22"/>
      <c r="H940" s="21"/>
      <c r="I940" s="21"/>
      <c r="J940" s="21"/>
      <c r="K940" s="22"/>
      <c r="L940" s="22"/>
    </row>
    <row r="941" spans="4:12" x14ac:dyDescent="0.15">
      <c r="D941" s="21"/>
      <c r="E941" s="21"/>
      <c r="F941" s="21"/>
      <c r="G941" s="22"/>
      <c r="H941" s="21"/>
      <c r="I941" s="21"/>
      <c r="J941" s="21"/>
      <c r="K941" s="22"/>
      <c r="L941" s="22"/>
    </row>
    <row r="942" spans="4:12" x14ac:dyDescent="0.15">
      <c r="D942" s="21"/>
      <c r="E942" s="21"/>
      <c r="F942" s="21"/>
      <c r="G942" s="22"/>
      <c r="H942" s="21"/>
      <c r="I942" s="21"/>
      <c r="J942" s="21"/>
      <c r="K942" s="22"/>
      <c r="L942" s="22"/>
    </row>
    <row r="943" spans="4:12" x14ac:dyDescent="0.15">
      <c r="D943" s="21"/>
      <c r="E943" s="21"/>
      <c r="F943" s="21"/>
      <c r="G943" s="22"/>
      <c r="H943" s="21"/>
      <c r="I943" s="21"/>
      <c r="J943" s="21"/>
      <c r="K943" s="22"/>
      <c r="L943" s="22"/>
    </row>
    <row r="944" spans="4:12" x14ac:dyDescent="0.15">
      <c r="D944" s="21"/>
      <c r="E944" s="21"/>
      <c r="F944" s="21"/>
      <c r="G944" s="22"/>
      <c r="H944" s="21"/>
      <c r="I944" s="21"/>
      <c r="J944" s="21"/>
      <c r="K944" s="22"/>
      <c r="L944" s="22"/>
    </row>
    <row r="945" spans="4:12" x14ac:dyDescent="0.15">
      <c r="D945" s="21"/>
      <c r="E945" s="21"/>
      <c r="F945" s="21"/>
      <c r="G945" s="22"/>
      <c r="H945" s="21"/>
      <c r="I945" s="21"/>
      <c r="J945" s="21"/>
      <c r="K945" s="22"/>
      <c r="L945" s="22"/>
    </row>
    <row r="946" spans="4:12" x14ac:dyDescent="0.15">
      <c r="D946" s="21"/>
      <c r="E946" s="21"/>
      <c r="F946" s="21"/>
      <c r="G946" s="22"/>
      <c r="H946" s="21"/>
      <c r="I946" s="21"/>
      <c r="J946" s="21"/>
      <c r="K946" s="22"/>
      <c r="L946" s="22"/>
    </row>
    <row r="947" spans="4:12" x14ac:dyDescent="0.15">
      <c r="D947" s="21"/>
      <c r="E947" s="21"/>
      <c r="F947" s="21"/>
      <c r="G947" s="22"/>
      <c r="H947" s="21"/>
      <c r="I947" s="21"/>
      <c r="J947" s="21"/>
      <c r="K947" s="22"/>
      <c r="L947" s="22"/>
    </row>
    <row r="948" spans="4:12" x14ac:dyDescent="0.15">
      <c r="D948" s="21"/>
      <c r="E948" s="21"/>
      <c r="F948" s="21"/>
      <c r="G948" s="22"/>
      <c r="H948" s="21"/>
      <c r="I948" s="21"/>
      <c r="J948" s="21"/>
      <c r="K948" s="22"/>
      <c r="L948" s="22"/>
    </row>
    <row r="949" spans="4:12" x14ac:dyDescent="0.15">
      <c r="D949" s="21"/>
      <c r="E949" s="21"/>
      <c r="F949" s="21"/>
      <c r="G949" s="22"/>
      <c r="H949" s="21"/>
      <c r="I949" s="21"/>
      <c r="J949" s="21"/>
      <c r="K949" s="22"/>
      <c r="L949" s="22"/>
    </row>
    <row r="950" spans="4:12" x14ac:dyDescent="0.15">
      <c r="D950" s="21"/>
      <c r="E950" s="21"/>
      <c r="F950" s="21"/>
      <c r="G950" s="22"/>
      <c r="H950" s="21"/>
      <c r="I950" s="21"/>
      <c r="J950" s="21"/>
      <c r="K950" s="22"/>
      <c r="L950" s="22"/>
    </row>
    <row r="951" spans="4:12" x14ac:dyDescent="0.15">
      <c r="D951" s="21"/>
      <c r="E951" s="21"/>
      <c r="F951" s="21"/>
      <c r="G951" s="22"/>
      <c r="H951" s="21"/>
      <c r="I951" s="21"/>
      <c r="J951" s="21"/>
      <c r="K951" s="22"/>
      <c r="L951" s="22"/>
    </row>
    <row r="952" spans="4:12" x14ac:dyDescent="0.15">
      <c r="D952" s="21"/>
      <c r="E952" s="21"/>
      <c r="F952" s="21"/>
      <c r="G952" s="22"/>
      <c r="H952" s="21"/>
      <c r="I952" s="21"/>
      <c r="J952" s="21"/>
      <c r="K952" s="22"/>
      <c r="L952" s="22"/>
    </row>
    <row r="953" spans="4:12" x14ac:dyDescent="0.15">
      <c r="D953" s="21"/>
      <c r="E953" s="21"/>
      <c r="F953" s="21"/>
      <c r="G953" s="22"/>
      <c r="H953" s="21"/>
      <c r="I953" s="21"/>
      <c r="J953" s="21"/>
      <c r="K953" s="22"/>
      <c r="L953" s="22"/>
    </row>
    <row r="954" spans="4:12" x14ac:dyDescent="0.15">
      <c r="D954" s="21"/>
      <c r="E954" s="21"/>
      <c r="F954" s="21"/>
      <c r="G954" s="22"/>
      <c r="H954" s="21"/>
      <c r="I954" s="21"/>
      <c r="J954" s="21"/>
      <c r="K954" s="22"/>
      <c r="L954" s="22"/>
    </row>
    <row r="955" spans="4:12" x14ac:dyDescent="0.15">
      <c r="D955" s="21"/>
      <c r="E955" s="21"/>
      <c r="F955" s="21"/>
      <c r="G955" s="22"/>
      <c r="H955" s="21"/>
      <c r="I955" s="21"/>
      <c r="J955" s="21"/>
      <c r="K955" s="22"/>
      <c r="L955" s="22"/>
    </row>
    <row r="956" spans="4:12" x14ac:dyDescent="0.15">
      <c r="D956" s="21"/>
      <c r="E956" s="21"/>
      <c r="F956" s="21"/>
      <c r="G956" s="22"/>
      <c r="H956" s="21"/>
      <c r="I956" s="21"/>
      <c r="J956" s="21"/>
      <c r="K956" s="22"/>
      <c r="L956" s="22"/>
    </row>
    <row r="957" spans="4:12" x14ac:dyDescent="0.15">
      <c r="D957" s="21"/>
      <c r="E957" s="21"/>
      <c r="F957" s="21"/>
      <c r="G957" s="22"/>
      <c r="H957" s="21"/>
      <c r="I957" s="21"/>
      <c r="J957" s="21"/>
      <c r="K957" s="22"/>
      <c r="L957" s="22"/>
    </row>
    <row r="958" spans="4:12" x14ac:dyDescent="0.15">
      <c r="D958" s="21"/>
      <c r="E958" s="21"/>
      <c r="F958" s="21"/>
      <c r="G958" s="22"/>
      <c r="H958" s="21"/>
      <c r="I958" s="21"/>
      <c r="J958" s="21"/>
      <c r="K958" s="22"/>
      <c r="L958" s="22"/>
    </row>
    <row r="959" spans="4:12" x14ac:dyDescent="0.15">
      <c r="D959" s="21"/>
      <c r="E959" s="21"/>
      <c r="F959" s="21"/>
      <c r="G959" s="22"/>
      <c r="H959" s="21"/>
      <c r="I959" s="21"/>
      <c r="J959" s="21"/>
      <c r="K959" s="22"/>
      <c r="L959" s="22"/>
    </row>
    <row r="960" spans="4:12" x14ac:dyDescent="0.15">
      <c r="D960" s="21"/>
      <c r="E960" s="21"/>
      <c r="F960" s="21"/>
      <c r="G960" s="22"/>
      <c r="H960" s="21"/>
      <c r="I960" s="21"/>
      <c r="J960" s="21"/>
      <c r="K960" s="22"/>
      <c r="L960" s="22"/>
    </row>
    <row r="961" spans="4:12" x14ac:dyDescent="0.15">
      <c r="D961" s="21"/>
      <c r="E961" s="21"/>
      <c r="F961" s="21"/>
      <c r="G961" s="22"/>
      <c r="H961" s="21"/>
      <c r="I961" s="21"/>
      <c r="J961" s="21"/>
      <c r="K961" s="22"/>
      <c r="L961" s="22"/>
    </row>
    <row r="962" spans="4:12" x14ac:dyDescent="0.15">
      <c r="D962" s="21"/>
      <c r="E962" s="21"/>
      <c r="F962" s="21"/>
      <c r="G962" s="22"/>
      <c r="H962" s="21"/>
      <c r="I962" s="21"/>
      <c r="J962" s="21"/>
      <c r="K962" s="22"/>
      <c r="L962" s="22"/>
    </row>
    <row r="963" spans="4:12" x14ac:dyDescent="0.15">
      <c r="D963" s="21"/>
      <c r="E963" s="21"/>
      <c r="F963" s="21"/>
      <c r="G963" s="22"/>
      <c r="H963" s="21"/>
      <c r="I963" s="21"/>
      <c r="J963" s="21"/>
      <c r="K963" s="22"/>
      <c r="L963" s="22"/>
    </row>
    <row r="964" spans="4:12" x14ac:dyDescent="0.15">
      <c r="D964" s="21"/>
      <c r="E964" s="21"/>
      <c r="F964" s="21"/>
      <c r="G964" s="22"/>
      <c r="H964" s="21"/>
      <c r="I964" s="21"/>
      <c r="J964" s="21"/>
      <c r="K964" s="22"/>
      <c r="L964" s="22"/>
    </row>
    <row r="965" spans="4:12" x14ac:dyDescent="0.15">
      <c r="D965" s="21"/>
      <c r="E965" s="21"/>
      <c r="F965" s="21"/>
      <c r="G965" s="22"/>
      <c r="H965" s="21"/>
      <c r="I965" s="21"/>
      <c r="J965" s="21"/>
      <c r="K965" s="22"/>
      <c r="L965" s="22"/>
    </row>
    <row r="966" spans="4:12" x14ac:dyDescent="0.15">
      <c r="D966" s="21"/>
      <c r="E966" s="21"/>
      <c r="F966" s="21"/>
      <c r="G966" s="22"/>
      <c r="H966" s="21"/>
      <c r="I966" s="21"/>
      <c r="J966" s="21"/>
      <c r="K966" s="22"/>
      <c r="L966" s="22"/>
    </row>
    <row r="967" spans="4:12" x14ac:dyDescent="0.15">
      <c r="D967" s="21"/>
      <c r="E967" s="21"/>
      <c r="F967" s="21"/>
      <c r="G967" s="22"/>
      <c r="H967" s="21"/>
      <c r="I967" s="21"/>
      <c r="J967" s="21"/>
      <c r="K967" s="22"/>
      <c r="L967" s="22"/>
    </row>
    <row r="968" spans="4:12" x14ac:dyDescent="0.15">
      <c r="D968" s="21"/>
      <c r="E968" s="21"/>
      <c r="F968" s="21"/>
      <c r="G968" s="22"/>
      <c r="H968" s="21"/>
      <c r="I968" s="21"/>
      <c r="J968" s="21"/>
      <c r="K968" s="22"/>
      <c r="L968" s="22"/>
    </row>
    <row r="969" spans="4:12" x14ac:dyDescent="0.15">
      <c r="D969" s="21"/>
      <c r="E969" s="21"/>
      <c r="F969" s="21"/>
      <c r="G969" s="22"/>
      <c r="H969" s="21"/>
      <c r="I969" s="21"/>
      <c r="J969" s="21"/>
      <c r="K969" s="22"/>
      <c r="L969" s="22"/>
    </row>
    <row r="970" spans="4:12" x14ac:dyDescent="0.15">
      <c r="D970" s="21"/>
      <c r="E970" s="21"/>
      <c r="F970" s="21"/>
      <c r="G970" s="22"/>
      <c r="H970" s="21"/>
      <c r="I970" s="21"/>
      <c r="J970" s="21"/>
      <c r="K970" s="22"/>
      <c r="L970" s="22"/>
    </row>
    <row r="971" spans="4:12" x14ac:dyDescent="0.15">
      <c r="D971" s="21"/>
      <c r="E971" s="21"/>
      <c r="F971" s="21"/>
      <c r="G971" s="22"/>
      <c r="H971" s="21"/>
      <c r="I971" s="21"/>
      <c r="J971" s="21"/>
      <c r="K971" s="22"/>
      <c r="L971" s="22"/>
    </row>
    <row r="972" spans="4:12" x14ac:dyDescent="0.15">
      <c r="D972" s="21"/>
      <c r="E972" s="21"/>
      <c r="F972" s="21"/>
      <c r="G972" s="22"/>
      <c r="H972" s="21"/>
      <c r="I972" s="21"/>
      <c r="J972" s="21"/>
      <c r="K972" s="22"/>
      <c r="L972" s="22"/>
    </row>
    <row r="973" spans="4:12" x14ac:dyDescent="0.15">
      <c r="D973" s="21"/>
      <c r="E973" s="21"/>
      <c r="F973" s="21"/>
      <c r="G973" s="22"/>
      <c r="H973" s="21"/>
      <c r="I973" s="21"/>
      <c r="J973" s="21"/>
      <c r="K973" s="22"/>
      <c r="L973" s="22"/>
    </row>
    <row r="974" spans="4:12" x14ac:dyDescent="0.15">
      <c r="D974" s="21"/>
      <c r="E974" s="21"/>
      <c r="F974" s="21"/>
      <c r="G974" s="22"/>
      <c r="H974" s="21"/>
      <c r="I974" s="21"/>
      <c r="J974" s="21"/>
      <c r="K974" s="22"/>
      <c r="L974" s="22"/>
    </row>
    <row r="975" spans="4:12" x14ac:dyDescent="0.15">
      <c r="D975" s="21"/>
      <c r="E975" s="21"/>
      <c r="F975" s="21"/>
      <c r="G975" s="22"/>
      <c r="H975" s="21"/>
      <c r="I975" s="21"/>
      <c r="J975" s="21"/>
      <c r="K975" s="22"/>
      <c r="L975" s="22"/>
    </row>
    <row r="976" spans="4:12" x14ac:dyDescent="0.15">
      <c r="D976" s="21"/>
      <c r="E976" s="21"/>
      <c r="F976" s="21"/>
      <c r="G976" s="22"/>
      <c r="H976" s="21"/>
      <c r="I976" s="21"/>
      <c r="J976" s="21"/>
      <c r="K976" s="22"/>
      <c r="L976" s="22"/>
    </row>
    <row r="977" spans="4:12" x14ac:dyDescent="0.15">
      <c r="D977" s="21"/>
      <c r="E977" s="21"/>
      <c r="F977" s="21"/>
      <c r="G977" s="22"/>
      <c r="H977" s="21"/>
      <c r="I977" s="21"/>
      <c r="J977" s="21"/>
      <c r="K977" s="22"/>
      <c r="L977" s="22"/>
    </row>
    <row r="978" spans="4:12" x14ac:dyDescent="0.15">
      <c r="D978" s="21"/>
      <c r="E978" s="21"/>
      <c r="F978" s="21"/>
      <c r="G978" s="22"/>
      <c r="H978" s="21"/>
      <c r="I978" s="21"/>
      <c r="J978" s="21"/>
      <c r="K978" s="22"/>
      <c r="L978" s="22"/>
    </row>
    <row r="979" spans="4:12" x14ac:dyDescent="0.15">
      <c r="D979" s="21"/>
      <c r="E979" s="21"/>
      <c r="F979" s="21"/>
      <c r="G979" s="22"/>
      <c r="H979" s="21"/>
      <c r="I979" s="21"/>
      <c r="J979" s="21"/>
      <c r="K979" s="22"/>
      <c r="L979" s="22"/>
    </row>
    <row r="980" spans="4:12" x14ac:dyDescent="0.15">
      <c r="D980" s="21"/>
      <c r="E980" s="21"/>
      <c r="F980" s="21"/>
      <c r="G980" s="22"/>
      <c r="H980" s="21"/>
      <c r="I980" s="21"/>
      <c r="J980" s="21"/>
      <c r="K980" s="22"/>
      <c r="L980" s="22"/>
    </row>
    <row r="981" spans="4:12" x14ac:dyDescent="0.15">
      <c r="D981" s="21"/>
      <c r="E981" s="21"/>
      <c r="F981" s="21"/>
      <c r="G981" s="22"/>
      <c r="H981" s="21"/>
      <c r="I981" s="21"/>
      <c r="J981" s="21"/>
      <c r="K981" s="22"/>
      <c r="L981" s="22"/>
    </row>
    <row r="982" spans="4:12" x14ac:dyDescent="0.15">
      <c r="D982" s="21"/>
      <c r="E982" s="21"/>
      <c r="F982" s="21"/>
      <c r="G982" s="22"/>
      <c r="H982" s="21"/>
      <c r="I982" s="21"/>
      <c r="J982" s="21"/>
      <c r="K982" s="22"/>
      <c r="L982" s="22"/>
    </row>
    <row r="983" spans="4:12" x14ac:dyDescent="0.15">
      <c r="D983" s="21"/>
      <c r="E983" s="21"/>
      <c r="F983" s="21"/>
      <c r="G983" s="22"/>
      <c r="H983" s="21"/>
      <c r="I983" s="21"/>
      <c r="J983" s="21"/>
      <c r="K983" s="22"/>
      <c r="L983" s="22"/>
    </row>
    <row r="984" spans="4:12" x14ac:dyDescent="0.15">
      <c r="D984" s="21"/>
      <c r="E984" s="21"/>
      <c r="F984" s="21"/>
      <c r="G984" s="22"/>
      <c r="H984" s="21"/>
      <c r="I984" s="21"/>
      <c r="J984" s="21"/>
      <c r="K984" s="22"/>
      <c r="L984" s="22"/>
    </row>
    <row r="985" spans="4:12" x14ac:dyDescent="0.15">
      <c r="D985" s="21"/>
      <c r="E985" s="21"/>
      <c r="F985" s="21"/>
      <c r="G985" s="22"/>
      <c r="H985" s="21"/>
      <c r="I985" s="21"/>
      <c r="J985" s="21"/>
      <c r="K985" s="22"/>
      <c r="L985" s="22"/>
    </row>
    <row r="986" spans="4:12" x14ac:dyDescent="0.15">
      <c r="D986" s="21"/>
      <c r="E986" s="21"/>
      <c r="F986" s="21"/>
      <c r="G986" s="22"/>
      <c r="H986" s="21"/>
      <c r="I986" s="21"/>
      <c r="J986" s="21"/>
      <c r="K986" s="22"/>
      <c r="L986" s="22"/>
    </row>
    <row r="987" spans="4:12" x14ac:dyDescent="0.15">
      <c r="D987" s="21"/>
      <c r="E987" s="21"/>
      <c r="F987" s="21"/>
      <c r="G987" s="22"/>
      <c r="H987" s="21"/>
      <c r="I987" s="21"/>
      <c r="J987" s="21"/>
      <c r="K987" s="22"/>
      <c r="L987" s="22"/>
    </row>
    <row r="988" spans="4:12" x14ac:dyDescent="0.15">
      <c r="D988" s="21"/>
      <c r="E988" s="21"/>
      <c r="F988" s="21"/>
      <c r="G988" s="22"/>
      <c r="H988" s="21"/>
      <c r="I988" s="21"/>
      <c r="J988" s="21"/>
      <c r="K988" s="22"/>
      <c r="L988" s="22"/>
    </row>
    <row r="989" spans="4:12" x14ac:dyDescent="0.15">
      <c r="D989" s="21"/>
      <c r="E989" s="21"/>
      <c r="F989" s="21"/>
      <c r="G989" s="22"/>
      <c r="H989" s="21"/>
      <c r="I989" s="21"/>
      <c r="J989" s="21"/>
      <c r="K989" s="22"/>
      <c r="L989" s="22"/>
    </row>
    <row r="990" spans="4:12" x14ac:dyDescent="0.15">
      <c r="D990" s="21"/>
      <c r="E990" s="21"/>
      <c r="F990" s="21"/>
      <c r="G990" s="22"/>
      <c r="H990" s="21"/>
      <c r="I990" s="21"/>
      <c r="J990" s="21"/>
      <c r="K990" s="22"/>
      <c r="L990" s="22"/>
    </row>
    <row r="991" spans="4:12" x14ac:dyDescent="0.15">
      <c r="D991" s="21"/>
      <c r="E991" s="21"/>
      <c r="F991" s="21"/>
      <c r="G991" s="22"/>
      <c r="H991" s="21"/>
      <c r="I991" s="21"/>
      <c r="J991" s="21"/>
      <c r="K991" s="22"/>
      <c r="L991" s="22"/>
    </row>
    <row r="992" spans="4:12" x14ac:dyDescent="0.15">
      <c r="D992" s="21"/>
      <c r="E992" s="21"/>
      <c r="F992" s="21"/>
      <c r="G992" s="22"/>
      <c r="H992" s="21"/>
      <c r="I992" s="21"/>
      <c r="J992" s="21"/>
      <c r="K992" s="22"/>
      <c r="L992" s="22"/>
    </row>
    <row r="993" spans="4:12" x14ac:dyDescent="0.15">
      <c r="D993" s="21"/>
      <c r="E993" s="21"/>
      <c r="F993" s="21"/>
      <c r="G993" s="22"/>
      <c r="H993" s="21"/>
      <c r="I993" s="21"/>
      <c r="J993" s="21"/>
      <c r="K993" s="22"/>
      <c r="L993" s="22"/>
    </row>
    <row r="994" spans="4:12" x14ac:dyDescent="0.15">
      <c r="D994" s="21"/>
      <c r="E994" s="21"/>
      <c r="F994" s="21"/>
      <c r="G994" s="22"/>
      <c r="H994" s="21"/>
      <c r="I994" s="21"/>
      <c r="J994" s="21"/>
      <c r="K994" s="22"/>
      <c r="L994" s="22"/>
    </row>
    <row r="995" spans="4:12" x14ac:dyDescent="0.15">
      <c r="D995" s="21"/>
      <c r="E995" s="21"/>
      <c r="F995" s="21"/>
      <c r="G995" s="22"/>
      <c r="H995" s="21"/>
      <c r="I995" s="21"/>
      <c r="J995" s="21"/>
      <c r="K995" s="22"/>
      <c r="L995" s="22"/>
    </row>
    <row r="996" spans="4:12" x14ac:dyDescent="0.15">
      <c r="D996" s="21"/>
      <c r="E996" s="21"/>
      <c r="F996" s="21"/>
      <c r="G996" s="22"/>
      <c r="H996" s="21"/>
      <c r="I996" s="21"/>
      <c r="J996" s="21"/>
      <c r="K996" s="22"/>
      <c r="L996" s="22"/>
    </row>
    <row r="997" spans="4:12" x14ac:dyDescent="0.15">
      <c r="D997" s="21"/>
      <c r="E997" s="21"/>
      <c r="F997" s="21"/>
      <c r="G997" s="22"/>
      <c r="H997" s="21"/>
      <c r="I997" s="21"/>
      <c r="J997" s="21"/>
      <c r="K997" s="22"/>
      <c r="L997" s="22"/>
    </row>
    <row r="998" spans="4:12" x14ac:dyDescent="0.15">
      <c r="D998" s="21"/>
      <c r="E998" s="21"/>
      <c r="F998" s="21"/>
      <c r="G998" s="22"/>
      <c r="H998" s="21"/>
      <c r="I998" s="21"/>
      <c r="J998" s="21"/>
      <c r="K998" s="22"/>
      <c r="L998" s="22"/>
    </row>
    <row r="999" spans="4:12" x14ac:dyDescent="0.15">
      <c r="D999" s="21"/>
      <c r="E999" s="21"/>
      <c r="F999" s="21"/>
      <c r="G999" s="22"/>
      <c r="H999" s="21"/>
      <c r="I999" s="21"/>
      <c r="J999" s="21"/>
      <c r="K999" s="22"/>
      <c r="L999" s="22"/>
    </row>
    <row r="1000" spans="4:12" x14ac:dyDescent="0.15">
      <c r="D1000" s="21"/>
      <c r="E1000" s="21"/>
      <c r="F1000" s="21"/>
      <c r="G1000" s="22"/>
      <c r="H1000" s="21"/>
      <c r="I1000" s="21"/>
      <c r="J1000" s="21"/>
      <c r="K1000" s="22"/>
      <c r="L1000" s="22"/>
    </row>
    <row r="1001" spans="4:12" x14ac:dyDescent="0.15">
      <c r="D1001" s="21"/>
      <c r="E1001" s="21"/>
      <c r="F1001" s="21"/>
      <c r="G1001" s="22"/>
      <c r="H1001" s="21"/>
      <c r="I1001" s="21"/>
      <c r="J1001" s="21"/>
      <c r="K1001" s="22"/>
      <c r="L1001" s="22"/>
    </row>
    <row r="1002" spans="4:12" x14ac:dyDescent="0.15">
      <c r="D1002" s="21"/>
      <c r="E1002" s="21"/>
      <c r="F1002" s="21"/>
      <c r="G1002" s="22"/>
      <c r="H1002" s="21"/>
      <c r="I1002" s="21"/>
      <c r="J1002" s="21"/>
      <c r="K1002" s="22"/>
      <c r="L1002" s="22"/>
    </row>
    <row r="1003" spans="4:12" x14ac:dyDescent="0.15">
      <c r="D1003" s="21"/>
      <c r="E1003" s="21"/>
      <c r="F1003" s="21"/>
      <c r="G1003" s="22"/>
      <c r="H1003" s="21"/>
      <c r="I1003" s="21"/>
      <c r="J1003" s="21"/>
      <c r="K1003" s="22"/>
      <c r="L1003" s="22"/>
    </row>
    <row r="1004" spans="4:12" x14ac:dyDescent="0.15">
      <c r="D1004" s="21"/>
      <c r="E1004" s="21"/>
      <c r="F1004" s="21"/>
      <c r="G1004" s="22"/>
      <c r="H1004" s="21"/>
      <c r="I1004" s="21"/>
      <c r="J1004" s="21"/>
      <c r="K1004" s="22"/>
      <c r="L1004" s="22"/>
    </row>
    <row r="1005" spans="4:12" x14ac:dyDescent="0.15">
      <c r="D1005" s="21"/>
      <c r="E1005" s="21"/>
      <c r="F1005" s="21"/>
      <c r="G1005" s="22"/>
      <c r="H1005" s="21"/>
      <c r="I1005" s="21"/>
      <c r="J1005" s="21"/>
      <c r="K1005" s="22"/>
      <c r="L1005" s="22"/>
    </row>
    <row r="1006" spans="4:12" x14ac:dyDescent="0.15">
      <c r="D1006" s="21"/>
      <c r="E1006" s="21"/>
      <c r="F1006" s="21"/>
      <c r="G1006" s="22"/>
      <c r="H1006" s="21"/>
      <c r="I1006" s="21"/>
      <c r="J1006" s="21"/>
      <c r="K1006" s="22"/>
      <c r="L1006" s="22"/>
    </row>
    <row r="1007" spans="4:12" x14ac:dyDescent="0.15">
      <c r="D1007" s="21"/>
      <c r="E1007" s="21"/>
      <c r="F1007" s="21"/>
      <c r="G1007" s="22"/>
      <c r="H1007" s="21"/>
      <c r="I1007" s="21"/>
      <c r="J1007" s="21"/>
      <c r="K1007" s="22"/>
      <c r="L1007" s="22"/>
    </row>
    <row r="1008" spans="4:12" x14ac:dyDescent="0.15">
      <c r="D1008" s="21"/>
      <c r="E1008" s="21"/>
      <c r="F1008" s="21"/>
      <c r="G1008" s="22"/>
      <c r="H1008" s="21"/>
      <c r="I1008" s="21"/>
      <c r="J1008" s="21"/>
      <c r="K1008" s="22"/>
      <c r="L1008" s="22"/>
    </row>
    <row r="1009" spans="4:12" x14ac:dyDescent="0.15">
      <c r="D1009" s="21"/>
      <c r="E1009" s="21"/>
      <c r="F1009" s="21"/>
      <c r="G1009" s="22"/>
      <c r="H1009" s="21"/>
      <c r="I1009" s="21"/>
      <c r="J1009" s="21"/>
      <c r="K1009" s="22"/>
      <c r="L1009" s="22"/>
    </row>
    <row r="1010" spans="4:12" x14ac:dyDescent="0.15">
      <c r="D1010" s="21"/>
      <c r="E1010" s="21"/>
      <c r="F1010" s="21"/>
      <c r="G1010" s="22"/>
      <c r="H1010" s="21"/>
      <c r="I1010" s="21"/>
      <c r="J1010" s="21"/>
      <c r="K1010" s="22"/>
      <c r="L1010" s="22"/>
    </row>
    <row r="1011" spans="4:12" x14ac:dyDescent="0.15">
      <c r="D1011" s="21"/>
      <c r="E1011" s="21"/>
      <c r="F1011" s="21"/>
      <c r="G1011" s="22"/>
      <c r="H1011" s="21"/>
      <c r="I1011" s="21"/>
      <c r="J1011" s="21"/>
      <c r="K1011" s="22"/>
      <c r="L1011" s="22"/>
    </row>
    <row r="1012" spans="4:12" x14ac:dyDescent="0.15">
      <c r="D1012" s="21"/>
      <c r="E1012" s="21"/>
      <c r="F1012" s="21"/>
      <c r="G1012" s="22"/>
      <c r="H1012" s="21"/>
      <c r="I1012" s="21"/>
      <c r="J1012" s="21"/>
      <c r="K1012" s="22"/>
      <c r="L1012" s="22"/>
    </row>
    <row r="1013" spans="4:12" x14ac:dyDescent="0.15">
      <c r="D1013" s="21"/>
      <c r="E1013" s="21"/>
      <c r="F1013" s="21"/>
      <c r="G1013" s="22"/>
      <c r="H1013" s="21"/>
      <c r="I1013" s="21"/>
      <c r="J1013" s="21"/>
      <c r="K1013" s="22"/>
      <c r="L1013" s="22"/>
    </row>
    <row r="1014" spans="4:12" x14ac:dyDescent="0.15">
      <c r="D1014" s="21"/>
      <c r="E1014" s="21"/>
      <c r="F1014" s="21"/>
      <c r="G1014" s="22"/>
      <c r="H1014" s="21"/>
      <c r="I1014" s="21"/>
      <c r="J1014" s="21"/>
      <c r="K1014" s="22"/>
      <c r="L1014" s="22"/>
    </row>
    <row r="1015" spans="4:12" x14ac:dyDescent="0.15">
      <c r="D1015" s="21"/>
      <c r="E1015" s="21"/>
      <c r="F1015" s="21"/>
      <c r="G1015" s="22"/>
      <c r="H1015" s="21"/>
      <c r="I1015" s="21"/>
      <c r="J1015" s="21"/>
      <c r="K1015" s="22"/>
      <c r="L1015" s="22"/>
    </row>
    <row r="1016" spans="4:12" x14ac:dyDescent="0.15">
      <c r="D1016" s="21"/>
      <c r="E1016" s="21"/>
      <c r="F1016" s="21"/>
      <c r="G1016" s="22"/>
      <c r="H1016" s="21"/>
      <c r="I1016" s="21"/>
      <c r="J1016" s="21"/>
      <c r="K1016" s="22"/>
      <c r="L1016" s="22"/>
    </row>
    <row r="1017" spans="4:12" x14ac:dyDescent="0.15">
      <c r="D1017" s="21"/>
      <c r="E1017" s="21"/>
      <c r="F1017" s="21"/>
      <c r="G1017" s="22"/>
      <c r="H1017" s="21"/>
      <c r="I1017" s="21"/>
      <c r="J1017" s="21"/>
      <c r="K1017" s="22"/>
      <c r="L1017" s="22"/>
    </row>
    <row r="1018" spans="4:12" x14ac:dyDescent="0.15">
      <c r="D1018" s="21"/>
      <c r="E1018" s="21"/>
      <c r="F1018" s="21"/>
      <c r="G1018" s="22"/>
      <c r="H1018" s="21"/>
      <c r="I1018" s="21"/>
      <c r="J1018" s="21"/>
      <c r="K1018" s="22"/>
      <c r="L1018" s="22"/>
    </row>
    <row r="1019" spans="4:12" x14ac:dyDescent="0.15">
      <c r="D1019" s="21"/>
      <c r="E1019" s="21"/>
      <c r="F1019" s="21"/>
      <c r="G1019" s="22"/>
      <c r="H1019" s="21"/>
      <c r="I1019" s="21"/>
      <c r="J1019" s="21"/>
      <c r="K1019" s="22"/>
      <c r="L1019" s="22"/>
    </row>
    <row r="1020" spans="4:12" x14ac:dyDescent="0.15">
      <c r="D1020" s="21"/>
      <c r="E1020" s="21"/>
      <c r="F1020" s="21"/>
      <c r="G1020" s="22"/>
      <c r="H1020" s="21"/>
      <c r="I1020" s="21"/>
      <c r="J1020" s="21"/>
      <c r="K1020" s="22"/>
      <c r="L1020" s="22"/>
    </row>
    <row r="1021" spans="4:12" x14ac:dyDescent="0.15">
      <c r="D1021" s="21"/>
      <c r="E1021" s="21"/>
      <c r="F1021" s="21"/>
      <c r="G1021" s="22"/>
      <c r="H1021" s="21"/>
      <c r="I1021" s="21"/>
      <c r="J1021" s="21"/>
      <c r="K1021" s="22"/>
      <c r="L1021" s="22"/>
    </row>
    <row r="1022" spans="4:12" x14ac:dyDescent="0.15">
      <c r="D1022" s="21"/>
      <c r="E1022" s="21"/>
      <c r="F1022" s="21"/>
      <c r="G1022" s="22"/>
      <c r="H1022" s="21"/>
      <c r="I1022" s="21"/>
      <c r="J1022" s="21"/>
      <c r="K1022" s="22"/>
      <c r="L1022" s="22"/>
    </row>
    <row r="1023" spans="4:12" x14ac:dyDescent="0.15">
      <c r="D1023" s="21"/>
      <c r="E1023" s="21"/>
      <c r="F1023" s="21"/>
      <c r="G1023" s="22"/>
      <c r="H1023" s="21"/>
      <c r="I1023" s="21"/>
      <c r="J1023" s="21"/>
      <c r="K1023" s="22"/>
      <c r="L1023" s="22"/>
    </row>
    <row r="1024" spans="4:12" x14ac:dyDescent="0.15">
      <c r="D1024" s="21"/>
      <c r="E1024" s="21"/>
      <c r="F1024" s="21"/>
      <c r="G1024" s="22"/>
      <c r="H1024" s="21"/>
      <c r="I1024" s="21"/>
      <c r="J1024" s="21"/>
      <c r="K1024" s="22"/>
      <c r="L1024" s="22"/>
    </row>
    <row r="1025" spans="4:12" x14ac:dyDescent="0.15">
      <c r="D1025" s="21"/>
      <c r="E1025" s="21"/>
      <c r="F1025" s="21"/>
      <c r="G1025" s="22"/>
      <c r="H1025" s="21"/>
      <c r="I1025" s="21"/>
      <c r="J1025" s="21"/>
      <c r="K1025" s="22"/>
      <c r="L1025" s="22"/>
    </row>
    <row r="1026" spans="4:12" x14ac:dyDescent="0.15">
      <c r="D1026" s="21"/>
      <c r="E1026" s="21"/>
      <c r="F1026" s="21"/>
      <c r="G1026" s="22"/>
      <c r="H1026" s="21"/>
      <c r="I1026" s="21"/>
      <c r="J1026" s="21"/>
      <c r="K1026" s="22"/>
      <c r="L1026" s="22"/>
    </row>
    <row r="1027" spans="4:12" x14ac:dyDescent="0.15">
      <c r="D1027" s="21"/>
      <c r="E1027" s="21"/>
      <c r="F1027" s="21"/>
      <c r="G1027" s="22"/>
      <c r="H1027" s="21"/>
      <c r="I1027" s="21"/>
      <c r="J1027" s="21"/>
      <c r="K1027" s="22"/>
      <c r="L1027" s="22"/>
    </row>
    <row r="1028" spans="4:12" x14ac:dyDescent="0.15">
      <c r="D1028" s="21"/>
      <c r="E1028" s="21"/>
      <c r="F1028" s="21"/>
      <c r="G1028" s="22"/>
      <c r="H1028" s="21"/>
      <c r="I1028" s="21"/>
      <c r="J1028" s="21"/>
      <c r="K1028" s="22"/>
      <c r="L1028" s="22"/>
    </row>
    <row r="1029" spans="4:12" x14ac:dyDescent="0.15">
      <c r="D1029" s="21"/>
      <c r="E1029" s="21"/>
      <c r="F1029" s="21"/>
      <c r="G1029" s="22"/>
      <c r="H1029" s="21"/>
      <c r="I1029" s="21"/>
      <c r="J1029" s="21"/>
      <c r="K1029" s="22"/>
      <c r="L1029" s="22"/>
    </row>
    <row r="1030" spans="4:12" x14ac:dyDescent="0.15">
      <c r="D1030" s="21"/>
      <c r="E1030" s="21"/>
      <c r="F1030" s="21"/>
      <c r="G1030" s="22"/>
      <c r="H1030" s="21"/>
      <c r="I1030" s="21"/>
      <c r="J1030" s="21"/>
      <c r="K1030" s="22"/>
      <c r="L1030" s="22"/>
    </row>
    <row r="1031" spans="4:12" x14ac:dyDescent="0.15">
      <c r="D1031" s="21"/>
      <c r="E1031" s="21"/>
      <c r="F1031" s="21"/>
      <c r="G1031" s="22"/>
      <c r="H1031" s="21"/>
      <c r="I1031" s="21"/>
      <c r="J1031" s="21"/>
      <c r="K1031" s="22"/>
      <c r="L1031" s="22"/>
    </row>
    <row r="1032" spans="4:12" x14ac:dyDescent="0.15">
      <c r="D1032" s="21"/>
      <c r="E1032" s="21"/>
      <c r="F1032" s="21"/>
      <c r="G1032" s="22"/>
      <c r="H1032" s="21"/>
      <c r="I1032" s="21"/>
      <c r="J1032" s="21"/>
      <c r="K1032" s="22"/>
      <c r="L1032" s="22"/>
    </row>
    <row r="1033" spans="4:12" x14ac:dyDescent="0.15">
      <c r="D1033" s="21"/>
      <c r="E1033" s="21"/>
      <c r="F1033" s="21"/>
      <c r="G1033" s="22"/>
      <c r="H1033" s="21"/>
      <c r="I1033" s="21"/>
      <c r="J1033" s="21"/>
      <c r="K1033" s="22"/>
      <c r="L1033" s="22"/>
    </row>
    <row r="1034" spans="4:12" x14ac:dyDescent="0.15">
      <c r="D1034" s="21"/>
      <c r="E1034" s="21"/>
      <c r="F1034" s="21"/>
      <c r="G1034" s="22"/>
      <c r="H1034" s="21"/>
      <c r="I1034" s="21"/>
      <c r="J1034" s="21"/>
      <c r="K1034" s="22"/>
      <c r="L1034" s="22"/>
    </row>
    <row r="1035" spans="4:12" x14ac:dyDescent="0.15">
      <c r="D1035" s="21"/>
      <c r="E1035" s="21"/>
      <c r="F1035" s="21"/>
      <c r="G1035" s="22"/>
      <c r="H1035" s="21"/>
      <c r="I1035" s="21"/>
      <c r="J1035" s="21"/>
      <c r="K1035" s="22"/>
      <c r="L1035" s="22"/>
    </row>
    <row r="1036" spans="4:12" x14ac:dyDescent="0.15">
      <c r="D1036" s="21"/>
      <c r="E1036" s="21"/>
      <c r="F1036" s="21"/>
      <c r="G1036" s="22"/>
      <c r="H1036" s="21"/>
      <c r="I1036" s="21"/>
      <c r="J1036" s="21"/>
      <c r="K1036" s="22"/>
      <c r="L1036" s="22"/>
    </row>
    <row r="1037" spans="4:12" x14ac:dyDescent="0.15">
      <c r="D1037" s="21"/>
      <c r="E1037" s="21"/>
      <c r="F1037" s="21"/>
      <c r="G1037" s="22"/>
      <c r="H1037" s="21"/>
      <c r="I1037" s="21"/>
      <c r="J1037" s="21"/>
      <c r="K1037" s="22"/>
      <c r="L1037" s="22"/>
    </row>
    <row r="1038" spans="4:12" x14ac:dyDescent="0.15">
      <c r="D1038" s="21"/>
      <c r="E1038" s="21"/>
      <c r="F1038" s="21"/>
      <c r="G1038" s="22"/>
      <c r="H1038" s="21"/>
      <c r="I1038" s="21"/>
      <c r="J1038" s="21"/>
      <c r="K1038" s="22"/>
      <c r="L1038" s="22"/>
    </row>
    <row r="1039" spans="4:12" x14ac:dyDescent="0.15">
      <c r="D1039" s="21"/>
      <c r="E1039" s="21"/>
      <c r="F1039" s="21"/>
      <c r="G1039" s="22"/>
      <c r="H1039" s="21"/>
      <c r="I1039" s="21"/>
      <c r="J1039" s="21"/>
      <c r="K1039" s="22"/>
      <c r="L1039" s="22"/>
    </row>
    <row r="1040" spans="4:12" x14ac:dyDescent="0.15">
      <c r="D1040" s="21"/>
      <c r="E1040" s="21"/>
      <c r="F1040" s="21"/>
      <c r="G1040" s="22"/>
      <c r="H1040" s="21"/>
      <c r="I1040" s="21"/>
      <c r="J1040" s="21"/>
      <c r="K1040" s="22"/>
      <c r="L1040" s="22"/>
    </row>
    <row r="1041" spans="4:12" x14ac:dyDescent="0.15">
      <c r="D1041" s="21"/>
      <c r="E1041" s="21"/>
      <c r="F1041" s="21"/>
      <c r="G1041" s="22"/>
      <c r="H1041" s="21"/>
      <c r="I1041" s="21"/>
      <c r="J1041" s="21"/>
      <c r="K1041" s="22"/>
      <c r="L1041" s="22"/>
    </row>
    <row r="1042" spans="4:12" x14ac:dyDescent="0.15">
      <c r="D1042" s="21"/>
      <c r="E1042" s="21"/>
      <c r="F1042" s="21"/>
      <c r="G1042" s="22"/>
      <c r="H1042" s="21"/>
      <c r="I1042" s="21"/>
      <c r="J1042" s="21"/>
      <c r="K1042" s="22"/>
      <c r="L1042" s="22"/>
    </row>
    <row r="1043" spans="4:12" x14ac:dyDescent="0.15">
      <c r="D1043" s="21"/>
      <c r="E1043" s="21"/>
      <c r="F1043" s="21"/>
      <c r="G1043" s="22"/>
      <c r="H1043" s="21"/>
      <c r="I1043" s="21"/>
      <c r="J1043" s="21"/>
      <c r="K1043" s="22"/>
      <c r="L1043" s="22"/>
    </row>
    <row r="1044" spans="4:12" x14ac:dyDescent="0.15">
      <c r="D1044" s="21"/>
      <c r="E1044" s="21"/>
      <c r="F1044" s="21"/>
      <c r="G1044" s="22"/>
      <c r="H1044" s="21"/>
      <c r="I1044" s="21"/>
      <c r="J1044" s="21"/>
      <c r="K1044" s="22"/>
      <c r="L1044" s="22"/>
    </row>
    <row r="1045" spans="4:12" x14ac:dyDescent="0.15">
      <c r="D1045" s="21"/>
      <c r="E1045" s="21"/>
      <c r="F1045" s="21"/>
      <c r="G1045" s="22"/>
      <c r="H1045" s="21"/>
      <c r="I1045" s="21"/>
      <c r="J1045" s="21"/>
      <c r="K1045" s="22"/>
      <c r="L1045" s="22"/>
    </row>
    <row r="1046" spans="4:12" x14ac:dyDescent="0.15">
      <c r="D1046" s="21"/>
      <c r="E1046" s="21"/>
      <c r="F1046" s="21"/>
      <c r="G1046" s="22"/>
      <c r="H1046" s="21"/>
      <c r="I1046" s="21"/>
      <c r="J1046" s="21"/>
      <c r="K1046" s="22"/>
      <c r="L1046" s="22"/>
    </row>
    <row r="1047" spans="4:12" x14ac:dyDescent="0.15">
      <c r="D1047" s="21"/>
      <c r="E1047" s="21"/>
      <c r="F1047" s="21"/>
      <c r="G1047" s="22"/>
      <c r="H1047" s="21"/>
      <c r="I1047" s="21"/>
      <c r="J1047" s="21"/>
      <c r="K1047" s="22"/>
      <c r="L1047" s="22"/>
    </row>
    <row r="1048" spans="4:12" x14ac:dyDescent="0.15">
      <c r="D1048" s="21"/>
      <c r="E1048" s="21"/>
      <c r="F1048" s="21"/>
      <c r="G1048" s="22"/>
      <c r="H1048" s="21"/>
      <c r="I1048" s="21"/>
      <c r="J1048" s="21"/>
      <c r="K1048" s="22"/>
      <c r="L1048" s="22"/>
    </row>
    <row r="1049" spans="4:12" x14ac:dyDescent="0.15">
      <c r="D1049" s="21"/>
      <c r="E1049" s="21"/>
      <c r="F1049" s="21"/>
      <c r="G1049" s="22"/>
      <c r="H1049" s="21"/>
      <c r="I1049" s="21"/>
      <c r="J1049" s="21"/>
      <c r="K1049" s="22"/>
      <c r="L1049" s="22"/>
    </row>
    <row r="1050" spans="4:12" x14ac:dyDescent="0.15">
      <c r="D1050" s="21"/>
      <c r="E1050" s="21"/>
      <c r="F1050" s="21"/>
      <c r="G1050" s="22"/>
      <c r="H1050" s="21"/>
      <c r="I1050" s="21"/>
      <c r="J1050" s="21"/>
      <c r="K1050" s="22"/>
      <c r="L1050" s="22"/>
    </row>
    <row r="1051" spans="4:12" x14ac:dyDescent="0.15">
      <c r="D1051" s="21"/>
      <c r="E1051" s="21"/>
      <c r="F1051" s="21"/>
      <c r="G1051" s="22"/>
      <c r="H1051" s="21"/>
      <c r="I1051" s="21"/>
      <c r="J1051" s="21"/>
      <c r="K1051" s="22"/>
      <c r="L1051" s="22"/>
    </row>
    <row r="1052" spans="4:12" x14ac:dyDescent="0.15">
      <c r="D1052" s="21"/>
      <c r="E1052" s="21"/>
      <c r="F1052" s="21"/>
      <c r="G1052" s="22"/>
      <c r="H1052" s="21"/>
      <c r="I1052" s="21"/>
      <c r="J1052" s="21"/>
      <c r="K1052" s="22"/>
      <c r="L1052" s="22"/>
    </row>
    <row r="1053" spans="4:12" x14ac:dyDescent="0.15">
      <c r="D1053" s="21"/>
      <c r="E1053" s="21"/>
      <c r="F1053" s="21"/>
      <c r="G1053" s="22"/>
      <c r="H1053" s="21"/>
      <c r="I1053" s="21"/>
      <c r="J1053" s="21"/>
      <c r="K1053" s="22"/>
      <c r="L1053" s="22"/>
    </row>
    <row r="1054" spans="4:12" x14ac:dyDescent="0.15">
      <c r="D1054" s="21"/>
      <c r="E1054" s="21"/>
      <c r="F1054" s="21"/>
      <c r="G1054" s="22"/>
      <c r="H1054" s="21"/>
      <c r="I1054" s="21"/>
      <c r="J1054" s="21"/>
      <c r="K1054" s="22"/>
      <c r="L1054" s="22"/>
    </row>
    <row r="1055" spans="4:12" x14ac:dyDescent="0.15">
      <c r="D1055" s="21"/>
      <c r="E1055" s="21"/>
      <c r="F1055" s="21"/>
      <c r="G1055" s="22"/>
      <c r="H1055" s="21"/>
      <c r="I1055" s="21"/>
      <c r="J1055" s="21"/>
      <c r="K1055" s="22"/>
      <c r="L1055" s="22"/>
    </row>
    <row r="1056" spans="4:12" x14ac:dyDescent="0.15">
      <c r="D1056" s="21"/>
      <c r="E1056" s="21"/>
      <c r="F1056" s="21"/>
      <c r="G1056" s="22"/>
      <c r="H1056" s="21"/>
      <c r="I1056" s="21"/>
      <c r="J1056" s="21"/>
      <c r="K1056" s="22"/>
      <c r="L1056" s="22"/>
    </row>
    <row r="1057" spans="4:12" x14ac:dyDescent="0.15">
      <c r="D1057" s="21"/>
      <c r="E1057" s="21"/>
      <c r="F1057" s="21"/>
      <c r="G1057" s="22"/>
      <c r="H1057" s="21"/>
      <c r="I1057" s="21"/>
      <c r="J1057" s="21"/>
      <c r="K1057" s="22"/>
      <c r="L1057" s="22"/>
    </row>
    <row r="1058" spans="4:12" x14ac:dyDescent="0.15">
      <c r="D1058" s="21"/>
      <c r="E1058" s="21"/>
      <c r="F1058" s="21"/>
      <c r="G1058" s="22"/>
      <c r="H1058" s="21"/>
      <c r="I1058" s="21"/>
      <c r="J1058" s="21"/>
      <c r="K1058" s="22"/>
      <c r="L1058" s="22"/>
    </row>
    <row r="1059" spans="4:12" x14ac:dyDescent="0.15">
      <c r="D1059" s="21"/>
      <c r="E1059" s="21"/>
      <c r="F1059" s="21"/>
      <c r="G1059" s="22"/>
      <c r="H1059" s="21"/>
      <c r="I1059" s="21"/>
      <c r="J1059" s="21"/>
      <c r="K1059" s="22"/>
      <c r="L1059" s="22"/>
    </row>
    <row r="1060" spans="4:12" x14ac:dyDescent="0.15">
      <c r="D1060" s="21"/>
      <c r="E1060" s="21"/>
      <c r="F1060" s="21"/>
      <c r="G1060" s="22"/>
      <c r="H1060" s="21"/>
      <c r="I1060" s="21"/>
      <c r="J1060" s="21"/>
      <c r="K1060" s="22"/>
      <c r="L1060" s="22"/>
    </row>
    <row r="1061" spans="4:12" x14ac:dyDescent="0.15">
      <c r="D1061" s="21"/>
      <c r="E1061" s="21"/>
      <c r="F1061" s="21"/>
      <c r="G1061" s="22"/>
      <c r="H1061" s="21"/>
      <c r="I1061" s="21"/>
      <c r="J1061" s="21"/>
      <c r="K1061" s="22"/>
      <c r="L1061" s="22"/>
    </row>
    <row r="1062" spans="4:12" x14ac:dyDescent="0.15">
      <c r="D1062" s="21"/>
      <c r="E1062" s="21"/>
      <c r="F1062" s="21"/>
      <c r="G1062" s="22"/>
      <c r="H1062" s="21"/>
      <c r="I1062" s="21"/>
      <c r="J1062" s="21"/>
      <c r="K1062" s="22"/>
      <c r="L1062" s="22"/>
    </row>
    <row r="1063" spans="4:12" x14ac:dyDescent="0.15">
      <c r="D1063" s="21"/>
      <c r="E1063" s="21"/>
      <c r="F1063" s="21"/>
      <c r="G1063" s="22"/>
      <c r="H1063" s="21"/>
      <c r="I1063" s="21"/>
      <c r="J1063" s="21"/>
      <c r="K1063" s="22"/>
      <c r="L1063" s="22"/>
    </row>
    <row r="1064" spans="4:12" x14ac:dyDescent="0.15">
      <c r="D1064" s="21"/>
      <c r="E1064" s="21"/>
      <c r="F1064" s="21"/>
      <c r="G1064" s="22"/>
      <c r="H1064" s="21"/>
      <c r="I1064" s="21"/>
      <c r="J1064" s="21"/>
      <c r="K1064" s="22"/>
      <c r="L1064" s="22"/>
    </row>
    <row r="1065" spans="4:12" x14ac:dyDescent="0.15">
      <c r="D1065" s="21"/>
      <c r="E1065" s="21"/>
      <c r="F1065" s="21"/>
      <c r="G1065" s="22"/>
      <c r="H1065" s="21"/>
      <c r="I1065" s="21"/>
      <c r="J1065" s="21"/>
      <c r="K1065" s="22"/>
      <c r="L1065" s="22"/>
    </row>
    <row r="1066" spans="4:12" x14ac:dyDescent="0.15">
      <c r="D1066" s="21"/>
      <c r="E1066" s="21"/>
      <c r="F1066" s="21"/>
      <c r="G1066" s="22"/>
      <c r="H1066" s="21"/>
      <c r="I1066" s="21"/>
      <c r="J1066" s="21"/>
      <c r="K1066" s="22"/>
      <c r="L1066" s="22"/>
    </row>
    <row r="1067" spans="4:12" x14ac:dyDescent="0.15">
      <c r="D1067" s="21"/>
      <c r="E1067" s="21"/>
      <c r="F1067" s="21"/>
      <c r="G1067" s="22"/>
      <c r="H1067" s="21"/>
      <c r="I1067" s="21"/>
      <c r="J1067" s="21"/>
      <c r="K1067" s="22"/>
      <c r="L1067" s="22"/>
    </row>
    <row r="1068" spans="4:12" x14ac:dyDescent="0.15">
      <c r="D1068" s="21"/>
      <c r="E1068" s="21"/>
      <c r="F1068" s="21"/>
      <c r="G1068" s="22"/>
      <c r="H1068" s="21"/>
      <c r="I1068" s="21"/>
      <c r="J1068" s="21"/>
      <c r="K1068" s="22"/>
      <c r="L1068" s="22"/>
    </row>
    <row r="1069" spans="4:12" x14ac:dyDescent="0.15">
      <c r="D1069" s="21"/>
      <c r="E1069" s="21"/>
      <c r="F1069" s="21"/>
      <c r="G1069" s="22"/>
      <c r="H1069" s="21"/>
      <c r="I1069" s="21"/>
      <c r="J1069" s="21"/>
      <c r="K1069" s="22"/>
      <c r="L1069" s="22"/>
    </row>
    <row r="1070" spans="4:12" x14ac:dyDescent="0.15">
      <c r="D1070" s="21"/>
      <c r="E1070" s="21"/>
      <c r="F1070" s="21"/>
      <c r="G1070" s="22"/>
      <c r="H1070" s="21"/>
      <c r="I1070" s="21"/>
      <c r="J1070" s="21"/>
      <c r="K1070" s="22"/>
      <c r="L1070" s="22"/>
    </row>
    <row r="1071" spans="4:12" x14ac:dyDescent="0.15">
      <c r="D1071" s="21"/>
      <c r="E1071" s="21"/>
      <c r="F1071" s="21"/>
      <c r="G1071" s="22"/>
      <c r="H1071" s="21"/>
      <c r="I1071" s="21"/>
      <c r="J1071" s="21"/>
      <c r="K1071" s="22"/>
      <c r="L1071" s="22"/>
    </row>
    <row r="1072" spans="4:12" x14ac:dyDescent="0.15">
      <c r="D1072" s="21"/>
      <c r="E1072" s="21"/>
      <c r="F1072" s="21"/>
      <c r="G1072" s="22"/>
      <c r="H1072" s="21"/>
      <c r="I1072" s="21"/>
      <c r="J1072" s="21"/>
      <c r="K1072" s="22"/>
      <c r="L1072" s="22"/>
    </row>
    <row r="1073" spans="4:12" x14ac:dyDescent="0.15">
      <c r="D1073" s="21"/>
      <c r="E1073" s="21"/>
      <c r="F1073" s="21"/>
      <c r="G1073" s="22"/>
      <c r="H1073" s="21"/>
      <c r="I1073" s="21"/>
      <c r="J1073" s="21"/>
      <c r="K1073" s="22"/>
      <c r="L1073" s="22"/>
    </row>
    <row r="1074" spans="4:12" x14ac:dyDescent="0.15">
      <c r="D1074" s="21"/>
      <c r="E1074" s="21"/>
      <c r="F1074" s="21"/>
      <c r="G1074" s="22"/>
      <c r="H1074" s="21"/>
      <c r="I1074" s="21"/>
      <c r="J1074" s="21"/>
      <c r="K1074" s="22"/>
      <c r="L1074" s="22"/>
    </row>
    <row r="1075" spans="4:12" x14ac:dyDescent="0.15">
      <c r="D1075" s="21"/>
      <c r="E1075" s="21"/>
      <c r="F1075" s="21"/>
      <c r="G1075" s="22"/>
      <c r="H1075" s="21"/>
      <c r="I1075" s="21"/>
      <c r="J1075" s="21"/>
      <c r="K1075" s="22"/>
      <c r="L1075" s="22"/>
    </row>
    <row r="1076" spans="4:12" x14ac:dyDescent="0.15">
      <c r="D1076" s="21"/>
      <c r="E1076" s="21"/>
      <c r="F1076" s="21"/>
      <c r="G1076" s="22"/>
      <c r="H1076" s="21"/>
      <c r="I1076" s="21"/>
      <c r="J1076" s="21"/>
      <c r="K1076" s="22"/>
      <c r="L1076" s="22"/>
    </row>
    <row r="1077" spans="4:12" x14ac:dyDescent="0.15">
      <c r="D1077" s="21"/>
      <c r="E1077" s="21"/>
      <c r="F1077" s="21"/>
      <c r="G1077" s="22"/>
      <c r="H1077" s="21"/>
      <c r="I1077" s="21"/>
      <c r="J1077" s="21"/>
      <c r="K1077" s="22"/>
      <c r="L1077" s="22"/>
    </row>
    <row r="1078" spans="4:12" x14ac:dyDescent="0.15">
      <c r="D1078" s="21"/>
      <c r="E1078" s="21"/>
      <c r="F1078" s="21"/>
      <c r="G1078" s="22"/>
      <c r="H1078" s="21"/>
      <c r="I1078" s="21"/>
      <c r="J1078" s="21"/>
      <c r="K1078" s="22"/>
      <c r="L1078" s="22"/>
    </row>
    <row r="1079" spans="4:12" x14ac:dyDescent="0.15">
      <c r="D1079" s="21"/>
      <c r="E1079" s="21"/>
      <c r="F1079" s="21"/>
      <c r="G1079" s="22"/>
      <c r="H1079" s="21"/>
      <c r="I1079" s="21"/>
      <c r="J1079" s="21"/>
      <c r="K1079" s="22"/>
      <c r="L1079" s="22"/>
    </row>
    <row r="1080" spans="4:12" x14ac:dyDescent="0.15">
      <c r="D1080" s="21"/>
      <c r="E1080" s="21"/>
      <c r="F1080" s="21"/>
      <c r="G1080" s="22"/>
      <c r="H1080" s="21"/>
      <c r="I1080" s="21"/>
      <c r="J1080" s="21"/>
      <c r="K1080" s="22"/>
      <c r="L1080" s="22"/>
    </row>
    <row r="1081" spans="4:12" x14ac:dyDescent="0.15">
      <c r="D1081" s="21"/>
      <c r="E1081" s="21"/>
      <c r="F1081" s="21"/>
      <c r="G1081" s="22"/>
      <c r="H1081" s="21"/>
      <c r="I1081" s="21"/>
      <c r="J1081" s="21"/>
      <c r="K1081" s="22"/>
      <c r="L1081" s="22"/>
    </row>
    <row r="1082" spans="4:12" x14ac:dyDescent="0.15">
      <c r="D1082" s="21"/>
      <c r="E1082" s="21"/>
      <c r="F1082" s="21"/>
      <c r="G1082" s="22"/>
      <c r="H1082" s="21"/>
      <c r="I1082" s="21"/>
      <c r="J1082" s="21"/>
      <c r="K1082" s="22"/>
      <c r="L1082" s="22"/>
    </row>
    <row r="1083" spans="4:12" x14ac:dyDescent="0.15">
      <c r="D1083" s="21"/>
      <c r="E1083" s="21"/>
      <c r="F1083" s="21"/>
      <c r="G1083" s="22"/>
      <c r="H1083" s="21"/>
      <c r="I1083" s="21"/>
      <c r="J1083" s="21"/>
      <c r="K1083" s="22"/>
      <c r="L1083" s="22"/>
    </row>
    <row r="1084" spans="4:12" x14ac:dyDescent="0.15">
      <c r="D1084" s="21"/>
      <c r="E1084" s="21"/>
      <c r="F1084" s="21"/>
      <c r="G1084" s="22"/>
      <c r="H1084" s="21"/>
      <c r="I1084" s="21"/>
      <c r="J1084" s="21"/>
      <c r="K1084" s="22"/>
      <c r="L1084" s="22"/>
    </row>
    <row r="1085" spans="4:12" x14ac:dyDescent="0.15">
      <c r="D1085" s="21"/>
      <c r="E1085" s="21"/>
      <c r="F1085" s="21"/>
      <c r="G1085" s="22"/>
      <c r="H1085" s="21"/>
      <c r="I1085" s="21"/>
      <c r="J1085" s="21"/>
      <c r="K1085" s="22"/>
      <c r="L1085" s="22"/>
    </row>
    <row r="1086" spans="4:12" x14ac:dyDescent="0.15">
      <c r="D1086" s="21"/>
      <c r="E1086" s="21"/>
      <c r="F1086" s="21"/>
      <c r="G1086" s="22"/>
      <c r="H1086" s="21"/>
      <c r="I1086" s="21"/>
      <c r="J1086" s="21"/>
      <c r="K1086" s="22"/>
      <c r="L1086" s="22"/>
    </row>
    <row r="1087" spans="4:12" x14ac:dyDescent="0.15">
      <c r="D1087" s="21"/>
      <c r="E1087" s="21"/>
      <c r="F1087" s="21"/>
      <c r="G1087" s="22"/>
      <c r="H1087" s="21"/>
      <c r="I1087" s="21"/>
      <c r="J1087" s="21"/>
      <c r="K1087" s="22"/>
      <c r="L1087" s="22"/>
    </row>
    <row r="1088" spans="4:12" x14ac:dyDescent="0.15">
      <c r="D1088" s="21"/>
      <c r="E1088" s="21"/>
      <c r="F1088" s="21"/>
      <c r="G1088" s="22"/>
      <c r="H1088" s="21"/>
      <c r="I1088" s="21"/>
      <c r="J1088" s="21"/>
      <c r="K1088" s="22"/>
      <c r="L1088" s="22"/>
    </row>
    <row r="1089" spans="4:12" x14ac:dyDescent="0.15">
      <c r="D1089" s="21"/>
      <c r="E1089" s="21"/>
      <c r="F1089" s="21"/>
      <c r="G1089" s="22"/>
      <c r="H1089" s="21"/>
      <c r="I1089" s="21"/>
      <c r="J1089" s="21"/>
      <c r="K1089" s="22"/>
      <c r="L1089" s="22"/>
    </row>
    <row r="1090" spans="4:12" x14ac:dyDescent="0.15">
      <c r="D1090" s="21"/>
      <c r="E1090" s="21"/>
      <c r="F1090" s="21"/>
      <c r="G1090" s="22"/>
      <c r="H1090" s="21"/>
      <c r="I1090" s="21"/>
      <c r="J1090" s="21"/>
      <c r="K1090" s="22"/>
      <c r="L1090" s="22"/>
    </row>
    <row r="1091" spans="4:12" x14ac:dyDescent="0.15">
      <c r="D1091" s="21"/>
      <c r="E1091" s="21"/>
      <c r="F1091" s="21"/>
      <c r="G1091" s="22"/>
      <c r="H1091" s="21"/>
      <c r="I1091" s="21"/>
      <c r="J1091" s="21"/>
      <c r="K1091" s="22"/>
      <c r="L1091" s="22"/>
    </row>
    <row r="1092" spans="4:12" x14ac:dyDescent="0.15">
      <c r="D1092" s="21"/>
      <c r="E1092" s="21"/>
      <c r="F1092" s="21"/>
      <c r="G1092" s="22"/>
      <c r="H1092" s="21"/>
      <c r="I1092" s="21"/>
      <c r="J1092" s="21"/>
      <c r="K1092" s="22"/>
      <c r="L1092" s="22"/>
    </row>
    <row r="1093" spans="4:12" x14ac:dyDescent="0.15">
      <c r="D1093" s="21"/>
      <c r="E1093" s="21"/>
      <c r="F1093" s="21"/>
      <c r="G1093" s="22"/>
      <c r="H1093" s="21"/>
      <c r="I1093" s="21"/>
      <c r="J1093" s="21"/>
      <c r="K1093" s="22"/>
      <c r="L1093" s="22"/>
    </row>
    <row r="1094" spans="4:12" x14ac:dyDescent="0.15">
      <c r="D1094" s="21"/>
      <c r="E1094" s="21"/>
      <c r="F1094" s="21"/>
      <c r="G1094" s="22"/>
      <c r="H1094" s="21"/>
      <c r="I1094" s="21"/>
      <c r="J1094" s="21"/>
      <c r="K1094" s="22"/>
      <c r="L1094" s="22"/>
    </row>
    <row r="1095" spans="4:12" x14ac:dyDescent="0.15">
      <c r="D1095" s="21"/>
      <c r="E1095" s="21"/>
      <c r="F1095" s="21"/>
      <c r="G1095" s="22"/>
      <c r="H1095" s="21"/>
      <c r="I1095" s="21"/>
      <c r="J1095" s="21"/>
      <c r="K1095" s="22"/>
      <c r="L1095" s="22"/>
    </row>
    <row r="1096" spans="4:12" x14ac:dyDescent="0.15">
      <c r="D1096" s="21"/>
      <c r="E1096" s="21"/>
      <c r="F1096" s="21"/>
      <c r="G1096" s="22"/>
      <c r="H1096" s="21"/>
      <c r="I1096" s="21"/>
      <c r="J1096" s="21"/>
      <c r="K1096" s="22"/>
      <c r="L1096" s="22"/>
    </row>
    <row r="1097" spans="4:12" x14ac:dyDescent="0.15">
      <c r="D1097" s="21"/>
      <c r="E1097" s="21"/>
      <c r="F1097" s="21"/>
      <c r="G1097" s="22"/>
      <c r="H1097" s="21"/>
      <c r="I1097" s="21"/>
      <c r="J1097" s="21"/>
      <c r="K1097" s="22"/>
      <c r="L1097" s="22"/>
    </row>
    <row r="1098" spans="4:12" x14ac:dyDescent="0.15">
      <c r="D1098" s="21"/>
      <c r="E1098" s="21"/>
      <c r="F1098" s="21"/>
      <c r="G1098" s="22"/>
      <c r="H1098" s="21"/>
      <c r="I1098" s="21"/>
      <c r="J1098" s="21"/>
      <c r="K1098" s="22"/>
      <c r="L1098" s="22"/>
    </row>
    <row r="1099" spans="4:12" x14ac:dyDescent="0.15">
      <c r="D1099" s="21"/>
      <c r="E1099" s="21"/>
      <c r="F1099" s="21"/>
      <c r="G1099" s="22"/>
      <c r="H1099" s="21"/>
      <c r="I1099" s="21"/>
      <c r="J1099" s="21"/>
      <c r="K1099" s="22"/>
      <c r="L1099" s="22"/>
    </row>
    <row r="1100" spans="4:12" x14ac:dyDescent="0.15">
      <c r="D1100" s="21"/>
      <c r="E1100" s="21"/>
      <c r="F1100" s="21"/>
      <c r="G1100" s="22"/>
      <c r="H1100" s="21"/>
      <c r="I1100" s="21"/>
      <c r="J1100" s="21"/>
      <c r="K1100" s="22"/>
      <c r="L1100" s="22"/>
    </row>
    <row r="1101" spans="4:12" x14ac:dyDescent="0.15">
      <c r="D1101" s="21"/>
      <c r="E1101" s="21"/>
      <c r="F1101" s="21"/>
      <c r="G1101" s="22"/>
      <c r="H1101" s="21"/>
      <c r="I1101" s="21"/>
      <c r="J1101" s="21"/>
      <c r="K1101" s="22"/>
      <c r="L1101" s="22"/>
    </row>
    <row r="1102" spans="4:12" x14ac:dyDescent="0.15">
      <c r="D1102" s="21"/>
      <c r="E1102" s="21"/>
      <c r="F1102" s="21"/>
      <c r="G1102" s="22"/>
      <c r="H1102" s="21"/>
      <c r="I1102" s="21"/>
      <c r="J1102" s="21"/>
      <c r="K1102" s="22"/>
      <c r="L1102" s="22"/>
    </row>
    <row r="1103" spans="4:12" x14ac:dyDescent="0.15">
      <c r="D1103" s="21"/>
      <c r="E1103" s="21"/>
      <c r="F1103" s="21"/>
      <c r="G1103" s="22"/>
      <c r="H1103" s="21"/>
      <c r="I1103" s="21"/>
      <c r="J1103" s="21"/>
      <c r="K1103" s="22"/>
      <c r="L1103" s="22"/>
    </row>
    <row r="1104" spans="4:12" x14ac:dyDescent="0.15">
      <c r="D1104" s="21"/>
      <c r="E1104" s="21"/>
      <c r="F1104" s="21"/>
      <c r="G1104" s="22"/>
      <c r="H1104" s="21"/>
      <c r="I1104" s="21"/>
      <c r="J1104" s="21"/>
      <c r="K1104" s="22"/>
      <c r="L1104" s="22"/>
    </row>
    <row r="1105" spans="4:12" x14ac:dyDescent="0.15">
      <c r="D1105" s="21"/>
      <c r="E1105" s="21"/>
      <c r="F1105" s="21"/>
      <c r="G1105" s="22"/>
      <c r="H1105" s="21"/>
      <c r="I1105" s="21"/>
      <c r="J1105" s="21"/>
      <c r="K1105" s="22"/>
      <c r="L1105" s="22"/>
    </row>
    <row r="1106" spans="4:12" x14ac:dyDescent="0.15">
      <c r="D1106" s="21"/>
      <c r="E1106" s="21"/>
      <c r="F1106" s="21"/>
      <c r="G1106" s="22"/>
      <c r="H1106" s="21"/>
      <c r="I1106" s="21"/>
      <c r="J1106" s="21"/>
      <c r="K1106" s="22"/>
      <c r="L1106" s="22"/>
    </row>
    <row r="1107" spans="4:12" x14ac:dyDescent="0.15">
      <c r="D1107" s="21"/>
      <c r="E1107" s="21"/>
      <c r="F1107" s="21"/>
      <c r="G1107" s="22"/>
      <c r="H1107" s="21"/>
      <c r="I1107" s="21"/>
      <c r="J1107" s="21"/>
      <c r="K1107" s="22"/>
      <c r="L1107" s="22"/>
    </row>
    <row r="1108" spans="4:12" x14ac:dyDescent="0.15">
      <c r="D1108" s="21"/>
      <c r="E1108" s="21"/>
      <c r="F1108" s="21"/>
      <c r="G1108" s="22"/>
      <c r="H1108" s="21"/>
      <c r="I1108" s="21"/>
      <c r="J1108" s="21"/>
      <c r="K1108" s="22"/>
      <c r="L1108" s="22"/>
    </row>
    <row r="1109" spans="4:12" x14ac:dyDescent="0.15">
      <c r="D1109" s="21"/>
      <c r="E1109" s="21"/>
      <c r="F1109" s="21"/>
      <c r="G1109" s="22"/>
      <c r="H1109" s="21"/>
      <c r="I1109" s="21"/>
      <c r="J1109" s="21"/>
      <c r="K1109" s="22"/>
      <c r="L1109" s="22"/>
    </row>
    <row r="1110" spans="4:12" x14ac:dyDescent="0.15">
      <c r="D1110" s="21"/>
      <c r="E1110" s="21"/>
      <c r="F1110" s="21"/>
      <c r="G1110" s="22"/>
      <c r="H1110" s="21"/>
      <c r="I1110" s="21"/>
      <c r="J1110" s="21"/>
      <c r="K1110" s="22"/>
      <c r="L1110" s="22"/>
    </row>
    <row r="1111" spans="4:12" x14ac:dyDescent="0.15">
      <c r="D1111" s="21"/>
      <c r="E1111" s="21"/>
      <c r="F1111" s="21"/>
      <c r="G1111" s="22"/>
      <c r="H1111" s="21"/>
      <c r="I1111" s="21"/>
      <c r="J1111" s="21"/>
      <c r="K1111" s="22"/>
      <c r="L1111" s="22"/>
    </row>
    <row r="1112" spans="4:12" x14ac:dyDescent="0.15">
      <c r="D1112" s="21"/>
      <c r="E1112" s="21"/>
      <c r="F1112" s="21"/>
      <c r="G1112" s="22"/>
      <c r="H1112" s="21"/>
      <c r="I1112" s="21"/>
      <c r="J1112" s="21"/>
      <c r="K1112" s="22"/>
      <c r="L1112" s="22"/>
    </row>
    <row r="1113" spans="4:12" x14ac:dyDescent="0.15">
      <c r="D1113" s="21"/>
      <c r="E1113" s="21"/>
      <c r="F1113" s="21"/>
      <c r="G1113" s="22"/>
      <c r="H1113" s="21"/>
      <c r="I1113" s="21"/>
      <c r="J1113" s="21"/>
      <c r="K1113" s="22"/>
      <c r="L1113" s="22"/>
    </row>
    <row r="1114" spans="4:12" x14ac:dyDescent="0.15">
      <c r="D1114" s="21"/>
      <c r="E1114" s="21"/>
      <c r="F1114" s="21"/>
      <c r="G1114" s="22"/>
      <c r="H1114" s="21"/>
      <c r="I1114" s="21"/>
      <c r="J1114" s="21"/>
      <c r="K1114" s="22"/>
      <c r="L1114" s="22"/>
    </row>
    <row r="1115" spans="4:12" x14ac:dyDescent="0.15">
      <c r="D1115" s="21"/>
      <c r="E1115" s="21"/>
      <c r="F1115" s="21"/>
      <c r="G1115" s="22"/>
      <c r="H1115" s="21"/>
      <c r="I1115" s="21"/>
      <c r="J1115" s="21"/>
      <c r="K1115" s="22"/>
      <c r="L1115" s="22"/>
    </row>
    <row r="1116" spans="4:12" x14ac:dyDescent="0.15">
      <c r="D1116" s="21"/>
      <c r="E1116" s="21"/>
      <c r="F1116" s="21"/>
      <c r="G1116" s="22"/>
      <c r="H1116" s="21"/>
      <c r="I1116" s="21"/>
      <c r="J1116" s="21"/>
      <c r="K1116" s="22"/>
      <c r="L1116" s="22"/>
    </row>
    <row r="1117" spans="4:12" x14ac:dyDescent="0.15">
      <c r="D1117" s="21"/>
      <c r="E1117" s="21"/>
      <c r="F1117" s="21"/>
      <c r="G1117" s="22"/>
      <c r="H1117" s="21"/>
      <c r="I1117" s="21"/>
      <c r="J1117" s="21"/>
      <c r="K1117" s="22"/>
      <c r="L1117" s="22"/>
    </row>
    <row r="1118" spans="4:12" x14ac:dyDescent="0.15">
      <c r="D1118" s="21"/>
      <c r="E1118" s="21"/>
      <c r="F1118" s="21"/>
      <c r="G1118" s="22"/>
      <c r="H1118" s="21"/>
      <c r="I1118" s="21"/>
      <c r="J1118" s="21"/>
      <c r="K1118" s="22"/>
      <c r="L1118" s="22"/>
    </row>
    <row r="1119" spans="4:12" x14ac:dyDescent="0.15">
      <c r="D1119" s="21"/>
      <c r="E1119" s="21"/>
      <c r="F1119" s="21"/>
      <c r="G1119" s="22"/>
      <c r="H1119" s="21"/>
      <c r="I1119" s="21"/>
      <c r="J1119" s="21"/>
      <c r="K1119" s="22"/>
      <c r="L1119" s="22"/>
    </row>
    <row r="1120" spans="4:12" x14ac:dyDescent="0.15">
      <c r="D1120" s="21"/>
      <c r="E1120" s="21"/>
      <c r="F1120" s="21"/>
      <c r="G1120" s="22"/>
      <c r="H1120" s="21"/>
      <c r="I1120" s="21"/>
      <c r="J1120" s="21"/>
      <c r="K1120" s="22"/>
      <c r="L1120" s="22"/>
    </row>
    <row r="1121" spans="4:12" x14ac:dyDescent="0.15">
      <c r="D1121" s="21"/>
      <c r="E1121" s="21"/>
      <c r="F1121" s="21"/>
      <c r="G1121" s="22"/>
      <c r="H1121" s="21"/>
      <c r="I1121" s="21"/>
      <c r="J1121" s="21"/>
      <c r="K1121" s="22"/>
      <c r="L1121" s="22"/>
    </row>
    <row r="1122" spans="4:12" x14ac:dyDescent="0.15">
      <c r="D1122" s="21"/>
      <c r="E1122" s="21"/>
      <c r="F1122" s="21"/>
      <c r="G1122" s="22"/>
      <c r="H1122" s="21"/>
      <c r="I1122" s="21"/>
      <c r="J1122" s="21"/>
      <c r="K1122" s="22"/>
      <c r="L1122" s="22"/>
    </row>
    <row r="1123" spans="4:12" x14ac:dyDescent="0.15">
      <c r="D1123" s="21"/>
      <c r="E1123" s="21"/>
      <c r="F1123" s="21"/>
      <c r="G1123" s="22"/>
      <c r="H1123" s="21"/>
      <c r="I1123" s="21"/>
      <c r="J1123" s="21"/>
      <c r="K1123" s="22"/>
      <c r="L1123" s="22"/>
    </row>
    <row r="1124" spans="4:12" x14ac:dyDescent="0.15">
      <c r="D1124" s="21"/>
      <c r="E1124" s="21"/>
      <c r="F1124" s="21"/>
      <c r="G1124" s="22"/>
      <c r="H1124" s="21"/>
      <c r="I1124" s="21"/>
      <c r="J1124" s="21"/>
      <c r="K1124" s="22"/>
      <c r="L1124" s="22"/>
    </row>
    <row r="1125" spans="4:12" x14ac:dyDescent="0.15">
      <c r="D1125" s="21"/>
      <c r="E1125" s="21"/>
      <c r="F1125" s="21"/>
      <c r="G1125" s="22"/>
      <c r="H1125" s="21"/>
      <c r="I1125" s="21"/>
      <c r="J1125" s="21"/>
      <c r="K1125" s="22"/>
      <c r="L1125" s="22"/>
    </row>
    <row r="1126" spans="4:12" x14ac:dyDescent="0.15">
      <c r="D1126" s="21"/>
      <c r="E1126" s="21"/>
      <c r="F1126" s="21"/>
      <c r="G1126" s="22"/>
      <c r="H1126" s="21"/>
      <c r="I1126" s="21"/>
      <c r="J1126" s="21"/>
      <c r="K1126" s="22"/>
      <c r="L1126" s="22"/>
    </row>
    <row r="1127" spans="4:12" x14ac:dyDescent="0.15">
      <c r="D1127" s="21"/>
      <c r="E1127" s="21"/>
      <c r="F1127" s="21"/>
      <c r="G1127" s="22"/>
      <c r="H1127" s="21"/>
      <c r="I1127" s="21"/>
      <c r="J1127" s="21"/>
      <c r="K1127" s="22"/>
      <c r="L1127" s="22"/>
    </row>
    <row r="1128" spans="4:12" x14ac:dyDescent="0.15">
      <c r="D1128" s="21"/>
      <c r="E1128" s="21"/>
      <c r="F1128" s="21"/>
      <c r="G1128" s="22"/>
      <c r="H1128" s="21"/>
      <c r="I1128" s="21"/>
      <c r="J1128" s="21"/>
      <c r="K1128" s="22"/>
      <c r="L1128" s="22"/>
    </row>
    <row r="1129" spans="4:12" x14ac:dyDescent="0.15">
      <c r="D1129" s="21"/>
      <c r="E1129" s="21"/>
      <c r="F1129" s="21"/>
      <c r="G1129" s="22"/>
      <c r="H1129" s="21"/>
      <c r="I1129" s="21"/>
      <c r="J1129" s="21"/>
      <c r="K1129" s="22"/>
      <c r="L1129" s="22"/>
    </row>
    <row r="1130" spans="4:12" x14ac:dyDescent="0.15">
      <c r="D1130" s="21"/>
      <c r="E1130" s="21"/>
      <c r="F1130" s="21"/>
      <c r="G1130" s="22"/>
      <c r="H1130" s="21"/>
      <c r="I1130" s="21"/>
      <c r="J1130" s="21"/>
      <c r="K1130" s="22"/>
      <c r="L1130" s="22"/>
    </row>
    <row r="1131" spans="4:12" x14ac:dyDescent="0.15">
      <c r="D1131" s="21"/>
      <c r="E1131" s="21"/>
      <c r="F1131" s="21"/>
      <c r="G1131" s="22"/>
      <c r="H1131" s="21"/>
      <c r="I1131" s="21"/>
      <c r="J1131" s="21"/>
      <c r="K1131" s="22"/>
      <c r="L1131" s="22"/>
    </row>
    <row r="1132" spans="4:12" x14ac:dyDescent="0.15">
      <c r="D1132" s="21"/>
      <c r="E1132" s="21"/>
      <c r="F1132" s="21"/>
      <c r="G1132" s="22"/>
      <c r="H1132" s="21"/>
      <c r="I1132" s="21"/>
      <c r="J1132" s="21"/>
      <c r="K1132" s="22"/>
      <c r="L1132" s="22"/>
    </row>
    <row r="1133" spans="4:12" x14ac:dyDescent="0.15">
      <c r="D1133" s="21"/>
      <c r="E1133" s="21"/>
      <c r="F1133" s="21"/>
      <c r="G1133" s="22"/>
      <c r="H1133" s="21"/>
      <c r="I1133" s="21"/>
      <c r="J1133" s="21"/>
      <c r="K1133" s="22"/>
      <c r="L1133" s="22"/>
    </row>
    <row r="1134" spans="4:12" x14ac:dyDescent="0.15">
      <c r="D1134" s="21"/>
      <c r="E1134" s="21"/>
      <c r="F1134" s="21"/>
      <c r="G1134" s="22"/>
      <c r="H1134" s="21"/>
      <c r="I1134" s="21"/>
      <c r="J1134" s="21"/>
      <c r="K1134" s="22"/>
      <c r="L1134" s="22"/>
    </row>
    <row r="1135" spans="4:12" x14ac:dyDescent="0.15">
      <c r="D1135" s="21"/>
      <c r="E1135" s="21"/>
      <c r="F1135" s="21"/>
      <c r="G1135" s="22"/>
      <c r="H1135" s="21"/>
      <c r="I1135" s="21"/>
      <c r="J1135" s="21"/>
      <c r="K1135" s="22"/>
      <c r="L1135" s="22"/>
    </row>
    <row r="1136" spans="4:12" x14ac:dyDescent="0.15">
      <c r="D1136" s="21"/>
      <c r="E1136" s="21"/>
      <c r="F1136" s="21"/>
      <c r="G1136" s="22"/>
      <c r="H1136" s="21"/>
      <c r="I1136" s="21"/>
      <c r="J1136" s="21"/>
      <c r="K1136" s="22"/>
      <c r="L1136" s="22"/>
    </row>
    <row r="1137" spans="4:12" x14ac:dyDescent="0.15">
      <c r="D1137" s="21"/>
      <c r="E1137" s="21"/>
      <c r="F1137" s="21"/>
      <c r="G1137" s="22"/>
      <c r="H1137" s="21"/>
      <c r="I1137" s="21"/>
      <c r="J1137" s="21"/>
      <c r="K1137" s="22"/>
      <c r="L1137" s="22"/>
    </row>
    <row r="1138" spans="4:12" x14ac:dyDescent="0.15">
      <c r="D1138" s="21"/>
      <c r="E1138" s="21"/>
      <c r="F1138" s="21"/>
      <c r="G1138" s="22"/>
      <c r="H1138" s="21"/>
      <c r="I1138" s="21"/>
      <c r="J1138" s="21"/>
      <c r="K1138" s="22"/>
      <c r="L1138" s="22"/>
    </row>
    <row r="1139" spans="4:12" x14ac:dyDescent="0.15">
      <c r="D1139" s="21"/>
      <c r="E1139" s="21"/>
      <c r="F1139" s="21"/>
      <c r="G1139" s="22"/>
      <c r="H1139" s="21"/>
      <c r="I1139" s="21"/>
      <c r="J1139" s="21"/>
      <c r="K1139" s="22"/>
      <c r="L1139" s="22"/>
    </row>
    <row r="1140" spans="4:12" x14ac:dyDescent="0.15">
      <c r="D1140" s="21"/>
      <c r="E1140" s="21"/>
      <c r="F1140" s="21"/>
      <c r="G1140" s="22"/>
      <c r="H1140" s="21"/>
      <c r="I1140" s="21"/>
      <c r="J1140" s="21"/>
      <c r="K1140" s="22"/>
      <c r="L1140" s="22"/>
    </row>
    <row r="1141" spans="4:12" x14ac:dyDescent="0.15">
      <c r="D1141" s="21"/>
      <c r="E1141" s="21"/>
      <c r="F1141" s="21"/>
      <c r="G1141" s="22"/>
      <c r="H1141" s="21"/>
      <c r="I1141" s="21"/>
      <c r="J1141" s="21"/>
      <c r="K1141" s="22"/>
      <c r="L1141" s="22"/>
    </row>
    <row r="1142" spans="4:12" x14ac:dyDescent="0.15">
      <c r="D1142" s="21"/>
      <c r="E1142" s="21"/>
      <c r="F1142" s="21"/>
      <c r="G1142" s="22"/>
      <c r="H1142" s="21"/>
      <c r="I1142" s="21"/>
      <c r="J1142" s="21"/>
      <c r="K1142" s="22"/>
      <c r="L1142" s="22"/>
    </row>
    <row r="1143" spans="4:12" x14ac:dyDescent="0.15">
      <c r="D1143" s="21"/>
      <c r="E1143" s="21"/>
      <c r="F1143" s="21"/>
      <c r="G1143" s="22"/>
      <c r="H1143" s="21"/>
      <c r="I1143" s="21"/>
      <c r="J1143" s="21"/>
      <c r="K1143" s="22"/>
      <c r="L1143" s="22"/>
    </row>
    <row r="1144" spans="4:12" x14ac:dyDescent="0.15">
      <c r="D1144" s="21"/>
      <c r="E1144" s="21"/>
      <c r="F1144" s="21"/>
      <c r="G1144" s="22"/>
      <c r="H1144" s="21"/>
      <c r="I1144" s="21"/>
      <c r="J1144" s="21"/>
      <c r="K1144" s="22"/>
      <c r="L1144" s="22"/>
    </row>
    <row r="1145" spans="4:12" x14ac:dyDescent="0.15">
      <c r="D1145" s="21"/>
      <c r="E1145" s="21"/>
      <c r="F1145" s="21"/>
      <c r="G1145" s="22"/>
      <c r="H1145" s="21"/>
      <c r="I1145" s="21"/>
      <c r="J1145" s="21"/>
      <c r="K1145" s="22"/>
      <c r="L1145" s="22"/>
    </row>
    <row r="1146" spans="4:12" x14ac:dyDescent="0.15">
      <c r="D1146" s="21"/>
      <c r="E1146" s="21"/>
      <c r="F1146" s="21"/>
      <c r="G1146" s="22"/>
      <c r="H1146" s="21"/>
      <c r="I1146" s="21"/>
      <c r="J1146" s="21"/>
      <c r="K1146" s="22"/>
      <c r="L1146" s="22"/>
    </row>
    <row r="1147" spans="4:12" x14ac:dyDescent="0.15">
      <c r="D1147" s="21"/>
      <c r="E1147" s="21"/>
      <c r="F1147" s="21"/>
      <c r="G1147" s="22"/>
      <c r="H1147" s="21"/>
      <c r="I1147" s="21"/>
      <c r="J1147" s="21"/>
      <c r="K1147" s="22"/>
      <c r="L1147" s="22"/>
    </row>
    <row r="1148" spans="4:12" x14ac:dyDescent="0.15">
      <c r="D1148" s="21"/>
      <c r="E1148" s="21"/>
      <c r="F1148" s="21"/>
      <c r="G1148" s="22"/>
      <c r="H1148" s="21"/>
      <c r="I1148" s="21"/>
      <c r="J1148" s="21"/>
      <c r="K1148" s="22"/>
      <c r="L1148" s="22"/>
    </row>
    <row r="1149" spans="4:12" x14ac:dyDescent="0.15">
      <c r="D1149" s="21"/>
      <c r="E1149" s="21"/>
      <c r="F1149" s="21"/>
      <c r="G1149" s="22"/>
      <c r="H1149" s="21"/>
      <c r="I1149" s="21"/>
      <c r="J1149" s="21"/>
      <c r="K1149" s="22"/>
      <c r="L1149" s="22"/>
    </row>
    <row r="1150" spans="4:12" x14ac:dyDescent="0.15">
      <c r="D1150" s="21"/>
      <c r="E1150" s="21"/>
      <c r="F1150" s="21"/>
      <c r="G1150" s="22"/>
      <c r="H1150" s="21"/>
      <c r="I1150" s="21"/>
      <c r="J1150" s="21"/>
      <c r="K1150" s="22"/>
      <c r="L1150" s="22"/>
    </row>
    <row r="1151" spans="4:12" x14ac:dyDescent="0.15">
      <c r="D1151" s="21"/>
      <c r="E1151" s="21"/>
      <c r="F1151" s="21"/>
      <c r="G1151" s="22"/>
      <c r="H1151" s="21"/>
      <c r="I1151" s="21"/>
      <c r="J1151" s="21"/>
      <c r="K1151" s="22"/>
      <c r="L1151" s="22"/>
    </row>
    <row r="1152" spans="4:12" x14ac:dyDescent="0.15">
      <c r="D1152" s="21"/>
      <c r="E1152" s="21"/>
      <c r="F1152" s="21"/>
      <c r="G1152" s="22"/>
      <c r="H1152" s="21"/>
      <c r="I1152" s="21"/>
      <c r="J1152" s="21"/>
      <c r="K1152" s="22"/>
      <c r="L1152" s="22"/>
    </row>
    <row r="1153" spans="4:12" x14ac:dyDescent="0.15">
      <c r="D1153" s="21"/>
      <c r="E1153" s="21"/>
      <c r="F1153" s="21"/>
      <c r="G1153" s="22"/>
      <c r="H1153" s="21"/>
      <c r="I1153" s="21"/>
      <c r="J1153" s="21"/>
      <c r="K1153" s="22"/>
      <c r="L1153" s="22"/>
    </row>
    <row r="1154" spans="4:12" x14ac:dyDescent="0.15">
      <c r="D1154" s="21"/>
      <c r="E1154" s="21"/>
      <c r="F1154" s="21"/>
      <c r="G1154" s="22"/>
      <c r="H1154" s="21"/>
      <c r="I1154" s="21"/>
      <c r="J1154" s="21"/>
      <c r="K1154" s="22"/>
      <c r="L1154" s="22"/>
    </row>
    <row r="1155" spans="4:12" x14ac:dyDescent="0.15">
      <c r="D1155" s="21"/>
      <c r="E1155" s="21"/>
      <c r="F1155" s="21"/>
      <c r="G1155" s="22"/>
      <c r="H1155" s="21"/>
      <c r="I1155" s="21"/>
      <c r="J1155" s="21"/>
      <c r="K1155" s="22"/>
      <c r="L1155" s="22"/>
    </row>
    <row r="1156" spans="4:12" x14ac:dyDescent="0.15">
      <c r="D1156" s="21"/>
      <c r="E1156" s="21"/>
      <c r="F1156" s="21"/>
      <c r="G1156" s="22"/>
      <c r="H1156" s="21"/>
      <c r="I1156" s="21"/>
      <c r="J1156" s="21"/>
      <c r="K1156" s="22"/>
      <c r="L1156" s="22"/>
    </row>
    <row r="1157" spans="4:12" x14ac:dyDescent="0.15">
      <c r="D1157" s="21"/>
      <c r="E1157" s="21"/>
      <c r="F1157" s="21"/>
      <c r="G1157" s="22"/>
      <c r="H1157" s="21"/>
      <c r="I1157" s="21"/>
      <c r="J1157" s="21"/>
      <c r="K1157" s="22"/>
      <c r="L1157" s="22"/>
    </row>
    <row r="1158" spans="4:12" x14ac:dyDescent="0.15">
      <c r="D1158" s="21"/>
      <c r="E1158" s="21"/>
      <c r="F1158" s="21"/>
      <c r="G1158" s="22"/>
      <c r="H1158" s="21"/>
      <c r="I1158" s="21"/>
      <c r="J1158" s="21"/>
      <c r="K1158" s="22"/>
      <c r="L1158" s="22"/>
    </row>
    <row r="1159" spans="4:12" x14ac:dyDescent="0.15">
      <c r="D1159" s="21"/>
      <c r="E1159" s="21"/>
      <c r="F1159" s="21"/>
      <c r="G1159" s="22"/>
      <c r="H1159" s="21"/>
      <c r="I1159" s="21"/>
      <c r="J1159" s="21"/>
      <c r="K1159" s="22"/>
      <c r="L1159" s="22"/>
    </row>
    <row r="1160" spans="4:12" x14ac:dyDescent="0.15">
      <c r="D1160" s="21"/>
      <c r="E1160" s="21"/>
      <c r="F1160" s="21"/>
      <c r="G1160" s="22"/>
      <c r="H1160" s="21"/>
      <c r="I1160" s="21"/>
      <c r="J1160" s="21"/>
      <c r="K1160" s="22"/>
      <c r="L1160" s="22"/>
    </row>
    <row r="1161" spans="4:12" x14ac:dyDescent="0.15">
      <c r="D1161" s="21"/>
      <c r="E1161" s="21"/>
      <c r="F1161" s="21"/>
      <c r="G1161" s="22"/>
      <c r="H1161" s="21"/>
      <c r="I1161" s="21"/>
      <c r="J1161" s="21"/>
      <c r="K1161" s="22"/>
      <c r="L1161" s="22"/>
    </row>
    <row r="1162" spans="4:12" x14ac:dyDescent="0.15">
      <c r="D1162" s="21"/>
      <c r="E1162" s="21"/>
      <c r="F1162" s="21"/>
      <c r="G1162" s="22"/>
      <c r="H1162" s="21"/>
      <c r="I1162" s="21"/>
      <c r="J1162" s="21"/>
      <c r="K1162" s="22"/>
      <c r="L1162" s="22"/>
    </row>
    <row r="1163" spans="4:12" x14ac:dyDescent="0.15">
      <c r="D1163" s="21"/>
      <c r="E1163" s="21"/>
      <c r="F1163" s="21"/>
      <c r="G1163" s="22"/>
      <c r="H1163" s="21"/>
      <c r="I1163" s="21"/>
      <c r="J1163" s="21"/>
      <c r="K1163" s="22"/>
      <c r="L1163" s="22"/>
    </row>
    <row r="1164" spans="4:12" x14ac:dyDescent="0.15">
      <c r="D1164" s="21"/>
      <c r="E1164" s="21"/>
      <c r="F1164" s="21"/>
      <c r="G1164" s="22"/>
      <c r="H1164" s="21"/>
      <c r="I1164" s="21"/>
      <c r="J1164" s="21"/>
      <c r="K1164" s="22"/>
      <c r="L1164" s="22"/>
    </row>
    <row r="1165" spans="4:12" x14ac:dyDescent="0.15">
      <c r="D1165" s="21"/>
      <c r="E1165" s="21"/>
      <c r="F1165" s="21"/>
      <c r="G1165" s="22"/>
      <c r="H1165" s="21"/>
      <c r="I1165" s="21"/>
      <c r="J1165" s="21"/>
      <c r="K1165" s="22"/>
      <c r="L1165" s="22"/>
    </row>
    <row r="1166" spans="4:12" x14ac:dyDescent="0.15">
      <c r="D1166" s="21"/>
      <c r="E1166" s="21"/>
      <c r="F1166" s="21"/>
      <c r="G1166" s="22"/>
      <c r="H1166" s="21"/>
      <c r="I1166" s="21"/>
      <c r="J1166" s="21"/>
      <c r="K1166" s="22"/>
      <c r="L1166" s="22"/>
    </row>
    <row r="1167" spans="4:12" x14ac:dyDescent="0.15">
      <c r="D1167" s="21"/>
      <c r="E1167" s="21"/>
      <c r="F1167" s="21"/>
      <c r="G1167" s="22"/>
      <c r="H1167" s="21"/>
      <c r="I1167" s="21"/>
      <c r="J1167" s="21"/>
      <c r="K1167" s="22"/>
      <c r="L1167" s="22"/>
    </row>
    <row r="1168" spans="4:12" x14ac:dyDescent="0.15">
      <c r="D1168" s="21"/>
      <c r="E1168" s="21"/>
      <c r="F1168" s="21"/>
      <c r="G1168" s="22"/>
      <c r="H1168" s="21"/>
      <c r="I1168" s="21"/>
      <c r="J1168" s="21"/>
      <c r="K1168" s="22"/>
      <c r="L1168" s="22"/>
    </row>
    <row r="1169" spans="4:12" x14ac:dyDescent="0.15">
      <c r="D1169" s="21"/>
      <c r="E1169" s="21"/>
      <c r="F1169" s="21"/>
      <c r="G1169" s="22"/>
      <c r="H1169" s="21"/>
      <c r="I1169" s="21"/>
      <c r="J1169" s="21"/>
      <c r="K1169" s="22"/>
      <c r="L1169" s="22"/>
    </row>
    <row r="1170" spans="4:12" x14ac:dyDescent="0.15">
      <c r="D1170" s="21"/>
      <c r="E1170" s="21"/>
      <c r="F1170" s="21"/>
      <c r="G1170" s="22"/>
      <c r="H1170" s="21"/>
      <c r="I1170" s="21"/>
      <c r="J1170" s="21"/>
      <c r="K1170" s="22"/>
      <c r="L1170" s="22"/>
    </row>
    <row r="1171" spans="4:12" x14ac:dyDescent="0.15">
      <c r="D1171" s="21"/>
      <c r="E1171" s="21"/>
      <c r="F1171" s="21"/>
      <c r="G1171" s="22"/>
      <c r="H1171" s="21"/>
      <c r="I1171" s="21"/>
      <c r="J1171" s="21"/>
      <c r="K1171" s="22"/>
      <c r="L1171" s="22"/>
    </row>
    <row r="1172" spans="4:12" x14ac:dyDescent="0.15">
      <c r="D1172" s="21"/>
      <c r="E1172" s="21"/>
      <c r="F1172" s="21"/>
      <c r="G1172" s="22"/>
      <c r="H1172" s="21"/>
      <c r="I1172" s="21"/>
      <c r="J1172" s="21"/>
      <c r="K1172" s="22"/>
      <c r="L1172" s="22"/>
    </row>
    <row r="1173" spans="4:12" x14ac:dyDescent="0.15">
      <c r="D1173" s="21"/>
      <c r="E1173" s="21"/>
      <c r="F1173" s="21"/>
      <c r="G1173" s="22"/>
      <c r="H1173" s="21"/>
      <c r="I1173" s="21"/>
      <c r="J1173" s="21"/>
      <c r="K1173" s="22"/>
      <c r="L1173" s="22"/>
    </row>
    <row r="1174" spans="4:12" x14ac:dyDescent="0.15">
      <c r="D1174" s="21"/>
      <c r="E1174" s="21"/>
      <c r="F1174" s="21"/>
      <c r="G1174" s="22"/>
      <c r="H1174" s="21"/>
      <c r="I1174" s="21"/>
      <c r="J1174" s="21"/>
      <c r="K1174" s="22"/>
      <c r="L1174" s="22"/>
    </row>
    <row r="1175" spans="4:12" x14ac:dyDescent="0.15">
      <c r="D1175" s="21"/>
      <c r="E1175" s="21"/>
      <c r="F1175" s="21"/>
      <c r="G1175" s="22"/>
      <c r="H1175" s="21"/>
      <c r="I1175" s="21"/>
      <c r="J1175" s="21"/>
      <c r="K1175" s="22"/>
      <c r="L1175" s="22"/>
    </row>
    <row r="1176" spans="4:12" x14ac:dyDescent="0.15">
      <c r="D1176" s="21"/>
      <c r="E1176" s="21"/>
      <c r="F1176" s="21"/>
      <c r="G1176" s="22"/>
      <c r="H1176" s="21"/>
      <c r="I1176" s="21"/>
      <c r="J1176" s="21"/>
      <c r="K1176" s="22"/>
      <c r="L1176" s="22"/>
    </row>
    <row r="1177" spans="4:12" x14ac:dyDescent="0.15">
      <c r="D1177" s="21"/>
      <c r="E1177" s="21"/>
      <c r="F1177" s="21"/>
      <c r="G1177" s="22"/>
      <c r="H1177" s="21"/>
      <c r="I1177" s="21"/>
      <c r="J1177" s="21"/>
      <c r="K1177" s="22"/>
      <c r="L1177" s="22"/>
    </row>
    <row r="1178" spans="4:12" x14ac:dyDescent="0.15">
      <c r="D1178" s="21"/>
      <c r="E1178" s="21"/>
      <c r="F1178" s="21"/>
      <c r="G1178" s="22"/>
      <c r="H1178" s="21"/>
      <c r="I1178" s="21"/>
      <c r="J1178" s="21"/>
      <c r="K1178" s="22"/>
      <c r="L1178" s="22"/>
    </row>
    <row r="1179" spans="4:12" x14ac:dyDescent="0.15">
      <c r="D1179" s="21"/>
      <c r="E1179" s="21"/>
      <c r="F1179" s="21"/>
      <c r="G1179" s="22"/>
      <c r="H1179" s="21"/>
      <c r="I1179" s="21"/>
      <c r="J1179" s="21"/>
      <c r="K1179" s="22"/>
      <c r="L1179" s="22"/>
    </row>
    <row r="1180" spans="4:12" x14ac:dyDescent="0.15">
      <c r="D1180" s="21"/>
      <c r="E1180" s="21"/>
      <c r="F1180" s="21"/>
      <c r="G1180" s="22"/>
      <c r="H1180" s="21"/>
      <c r="I1180" s="21"/>
      <c r="J1180" s="21"/>
      <c r="K1180" s="22"/>
      <c r="L1180" s="22"/>
    </row>
    <row r="1181" spans="4:12" x14ac:dyDescent="0.15">
      <c r="D1181" s="21"/>
      <c r="E1181" s="21"/>
      <c r="F1181" s="21"/>
      <c r="G1181" s="22"/>
      <c r="H1181" s="21"/>
      <c r="I1181" s="21"/>
      <c r="J1181" s="21"/>
      <c r="K1181" s="22"/>
      <c r="L1181" s="22"/>
    </row>
    <row r="1182" spans="4:12" x14ac:dyDescent="0.15">
      <c r="D1182" s="21"/>
      <c r="E1182" s="21"/>
      <c r="F1182" s="21"/>
      <c r="G1182" s="22"/>
      <c r="H1182" s="21"/>
      <c r="I1182" s="21"/>
      <c r="J1182" s="21"/>
      <c r="K1182" s="22"/>
      <c r="L1182" s="22"/>
    </row>
    <row r="1183" spans="4:12" x14ac:dyDescent="0.15">
      <c r="D1183" s="21"/>
      <c r="E1183" s="21"/>
      <c r="F1183" s="21"/>
      <c r="G1183" s="22"/>
      <c r="H1183" s="21"/>
      <c r="I1183" s="21"/>
      <c r="J1183" s="21"/>
      <c r="K1183" s="22"/>
      <c r="L1183" s="22"/>
    </row>
    <row r="1184" spans="4:12" x14ac:dyDescent="0.15">
      <c r="D1184" s="21"/>
      <c r="E1184" s="21"/>
      <c r="F1184" s="21"/>
      <c r="G1184" s="22"/>
      <c r="H1184" s="21"/>
      <c r="I1184" s="21"/>
      <c r="J1184" s="21"/>
      <c r="K1184" s="22"/>
      <c r="L1184" s="22"/>
    </row>
    <row r="1185" spans="4:12" x14ac:dyDescent="0.15">
      <c r="D1185" s="21"/>
      <c r="E1185" s="21"/>
      <c r="F1185" s="21"/>
      <c r="G1185" s="22"/>
      <c r="H1185" s="21"/>
      <c r="I1185" s="21"/>
      <c r="J1185" s="21"/>
      <c r="K1185" s="22"/>
      <c r="L1185" s="22"/>
    </row>
    <row r="1186" spans="4:12" x14ac:dyDescent="0.15">
      <c r="D1186" s="21"/>
      <c r="E1186" s="21"/>
      <c r="F1186" s="21"/>
      <c r="G1186" s="22"/>
      <c r="H1186" s="21"/>
      <c r="I1186" s="21"/>
      <c r="J1186" s="21"/>
      <c r="K1186" s="22"/>
      <c r="L1186" s="22"/>
    </row>
    <row r="1187" spans="4:12" x14ac:dyDescent="0.15">
      <c r="D1187" s="21"/>
      <c r="E1187" s="21"/>
      <c r="F1187" s="21"/>
      <c r="G1187" s="22"/>
      <c r="H1187" s="21"/>
      <c r="I1187" s="21"/>
      <c r="J1187" s="21"/>
      <c r="K1187" s="22"/>
      <c r="L1187" s="22"/>
    </row>
    <row r="1188" spans="4:12" x14ac:dyDescent="0.15">
      <c r="D1188" s="21"/>
      <c r="E1188" s="21"/>
      <c r="F1188" s="21"/>
      <c r="G1188" s="22"/>
      <c r="H1188" s="21"/>
      <c r="I1188" s="21"/>
      <c r="J1188" s="21"/>
      <c r="K1188" s="22"/>
      <c r="L1188" s="22"/>
    </row>
    <row r="1189" spans="4:12" x14ac:dyDescent="0.15">
      <c r="D1189" s="21"/>
      <c r="E1189" s="21"/>
      <c r="F1189" s="21"/>
      <c r="G1189" s="22"/>
      <c r="H1189" s="21"/>
      <c r="I1189" s="21"/>
      <c r="J1189" s="21"/>
      <c r="K1189" s="22"/>
      <c r="L1189" s="22"/>
    </row>
    <row r="1190" spans="4:12" x14ac:dyDescent="0.15">
      <c r="D1190" s="21"/>
      <c r="E1190" s="21"/>
      <c r="F1190" s="21"/>
      <c r="G1190" s="22"/>
      <c r="H1190" s="21"/>
      <c r="I1190" s="21"/>
      <c r="J1190" s="21"/>
      <c r="K1190" s="22"/>
      <c r="L1190" s="22"/>
    </row>
    <row r="1191" spans="4:12" x14ac:dyDescent="0.15">
      <c r="D1191" s="21"/>
      <c r="E1191" s="21"/>
      <c r="F1191" s="21"/>
      <c r="G1191" s="22"/>
      <c r="H1191" s="21"/>
      <c r="I1191" s="21"/>
      <c r="J1191" s="21"/>
      <c r="K1191" s="22"/>
      <c r="L1191" s="22"/>
    </row>
    <row r="1192" spans="4:12" x14ac:dyDescent="0.15">
      <c r="D1192" s="21"/>
      <c r="E1192" s="21"/>
      <c r="F1192" s="21"/>
      <c r="G1192" s="22"/>
      <c r="H1192" s="21"/>
      <c r="I1192" s="21"/>
      <c r="J1192" s="21"/>
      <c r="K1192" s="22"/>
      <c r="L1192" s="22"/>
    </row>
    <row r="1193" spans="4:12" x14ac:dyDescent="0.15">
      <c r="D1193" s="21"/>
      <c r="E1193" s="21"/>
      <c r="F1193" s="21"/>
      <c r="G1193" s="22"/>
      <c r="H1193" s="21"/>
      <c r="I1193" s="21"/>
      <c r="J1193" s="21"/>
      <c r="K1193" s="22"/>
      <c r="L1193" s="22"/>
    </row>
    <row r="1194" spans="4:12" x14ac:dyDescent="0.15">
      <c r="D1194" s="21"/>
      <c r="E1194" s="21"/>
      <c r="F1194" s="21"/>
      <c r="G1194" s="22"/>
      <c r="H1194" s="21"/>
      <c r="I1194" s="21"/>
      <c r="J1194" s="21"/>
      <c r="K1194" s="22"/>
      <c r="L1194" s="22"/>
    </row>
    <row r="1195" spans="4:12" x14ac:dyDescent="0.15">
      <c r="D1195" s="21"/>
      <c r="E1195" s="21"/>
      <c r="F1195" s="21"/>
      <c r="G1195" s="22"/>
      <c r="H1195" s="21"/>
      <c r="I1195" s="21"/>
      <c r="J1195" s="21"/>
      <c r="K1195" s="22"/>
      <c r="L1195" s="22"/>
    </row>
    <row r="1196" spans="4:12" x14ac:dyDescent="0.15">
      <c r="D1196" s="21"/>
      <c r="E1196" s="21"/>
      <c r="F1196" s="21"/>
      <c r="G1196" s="22"/>
      <c r="H1196" s="21"/>
      <c r="I1196" s="21"/>
      <c r="J1196" s="21"/>
      <c r="K1196" s="22"/>
      <c r="L1196" s="22"/>
    </row>
    <row r="1197" spans="4:12" x14ac:dyDescent="0.15">
      <c r="D1197" s="21"/>
      <c r="E1197" s="21"/>
      <c r="F1197" s="21"/>
      <c r="G1197" s="22"/>
      <c r="H1197" s="21"/>
      <c r="I1197" s="21"/>
      <c r="J1197" s="21"/>
      <c r="K1197" s="22"/>
      <c r="L1197" s="22"/>
    </row>
    <row r="1198" spans="4:12" x14ac:dyDescent="0.15">
      <c r="D1198" s="21"/>
      <c r="E1198" s="21"/>
      <c r="F1198" s="21"/>
      <c r="G1198" s="22"/>
      <c r="H1198" s="21"/>
      <c r="I1198" s="21"/>
      <c r="J1198" s="21"/>
      <c r="K1198" s="22"/>
      <c r="L1198" s="22"/>
    </row>
    <row r="1199" spans="4:12" x14ac:dyDescent="0.15">
      <c r="D1199" s="21"/>
      <c r="E1199" s="21"/>
      <c r="F1199" s="21"/>
      <c r="G1199" s="22"/>
      <c r="H1199" s="21"/>
      <c r="I1199" s="21"/>
      <c r="J1199" s="21"/>
      <c r="K1199" s="22"/>
      <c r="L1199" s="22"/>
    </row>
    <row r="1200" spans="4:12" x14ac:dyDescent="0.15">
      <c r="D1200" s="21"/>
      <c r="E1200" s="21"/>
      <c r="F1200" s="21"/>
      <c r="G1200" s="22"/>
      <c r="H1200" s="21"/>
      <c r="I1200" s="21"/>
      <c r="J1200" s="21"/>
      <c r="K1200" s="22"/>
      <c r="L1200" s="22"/>
    </row>
    <row r="1201" spans="4:12" x14ac:dyDescent="0.15">
      <c r="D1201" s="21"/>
      <c r="E1201" s="21"/>
      <c r="F1201" s="21"/>
      <c r="G1201" s="22"/>
      <c r="H1201" s="21"/>
      <c r="I1201" s="21"/>
      <c r="J1201" s="21"/>
      <c r="K1201" s="22"/>
      <c r="L1201" s="22"/>
    </row>
    <row r="1202" spans="4:12" x14ac:dyDescent="0.15">
      <c r="D1202" s="21"/>
      <c r="E1202" s="21"/>
      <c r="F1202" s="21"/>
      <c r="G1202" s="22"/>
      <c r="H1202" s="21"/>
      <c r="I1202" s="21"/>
      <c r="J1202" s="21"/>
      <c r="K1202" s="22"/>
      <c r="L1202" s="22"/>
    </row>
    <row r="1203" spans="4:12" x14ac:dyDescent="0.15">
      <c r="D1203" s="21"/>
      <c r="E1203" s="21"/>
      <c r="F1203" s="21"/>
      <c r="G1203" s="22"/>
      <c r="H1203" s="21"/>
      <c r="I1203" s="21"/>
      <c r="J1203" s="21"/>
      <c r="K1203" s="22"/>
      <c r="L1203" s="22"/>
    </row>
    <row r="1204" spans="4:12" x14ac:dyDescent="0.15">
      <c r="D1204" s="21"/>
      <c r="E1204" s="21"/>
      <c r="F1204" s="21"/>
      <c r="G1204" s="22"/>
      <c r="H1204" s="21"/>
      <c r="I1204" s="21"/>
      <c r="J1204" s="21"/>
      <c r="K1204" s="22"/>
      <c r="L1204" s="22"/>
    </row>
    <row r="1205" spans="4:12" x14ac:dyDescent="0.15">
      <c r="D1205" s="21"/>
      <c r="E1205" s="21"/>
      <c r="F1205" s="21"/>
      <c r="G1205" s="22"/>
      <c r="H1205" s="21"/>
      <c r="I1205" s="21"/>
      <c r="J1205" s="21"/>
      <c r="K1205" s="22"/>
      <c r="L1205" s="22"/>
    </row>
    <row r="1206" spans="4:12" x14ac:dyDescent="0.15">
      <c r="D1206" s="21"/>
      <c r="E1206" s="21"/>
      <c r="F1206" s="21"/>
      <c r="G1206" s="22"/>
      <c r="H1206" s="21"/>
      <c r="I1206" s="21"/>
      <c r="J1206" s="21"/>
      <c r="K1206" s="22"/>
      <c r="L1206" s="22"/>
    </row>
    <row r="1207" spans="4:12" x14ac:dyDescent="0.15">
      <c r="D1207" s="21"/>
      <c r="E1207" s="21"/>
      <c r="F1207" s="21"/>
      <c r="G1207" s="22"/>
      <c r="H1207" s="21"/>
      <c r="I1207" s="21"/>
      <c r="J1207" s="21"/>
      <c r="K1207" s="22"/>
      <c r="L1207" s="22"/>
    </row>
    <row r="1208" spans="4:12" x14ac:dyDescent="0.15">
      <c r="D1208" s="21"/>
      <c r="E1208" s="21"/>
      <c r="F1208" s="21"/>
      <c r="G1208" s="22"/>
      <c r="H1208" s="21"/>
      <c r="I1208" s="21"/>
      <c r="J1208" s="21"/>
      <c r="K1208" s="22"/>
      <c r="L1208" s="22"/>
    </row>
    <row r="1209" spans="4:12" x14ac:dyDescent="0.15">
      <c r="D1209" s="21"/>
      <c r="E1209" s="21"/>
      <c r="F1209" s="21"/>
      <c r="G1209" s="22"/>
      <c r="H1209" s="21"/>
      <c r="I1209" s="21"/>
      <c r="J1209" s="21"/>
      <c r="K1209" s="22"/>
      <c r="L1209" s="22"/>
    </row>
    <row r="1210" spans="4:12" x14ac:dyDescent="0.15">
      <c r="D1210" s="21"/>
      <c r="E1210" s="21"/>
      <c r="F1210" s="21"/>
      <c r="G1210" s="22"/>
      <c r="H1210" s="21"/>
      <c r="I1210" s="21"/>
      <c r="J1210" s="21"/>
      <c r="K1210" s="22"/>
      <c r="L1210" s="22"/>
    </row>
    <row r="1211" spans="4:12" x14ac:dyDescent="0.15">
      <c r="D1211" s="21"/>
      <c r="E1211" s="21"/>
      <c r="F1211" s="21"/>
      <c r="G1211" s="22"/>
      <c r="H1211" s="21"/>
      <c r="I1211" s="21"/>
      <c r="J1211" s="21"/>
      <c r="K1211" s="22"/>
      <c r="L1211" s="22"/>
    </row>
    <row r="1212" spans="4:12" x14ac:dyDescent="0.15">
      <c r="D1212" s="21"/>
      <c r="E1212" s="21"/>
      <c r="F1212" s="21"/>
      <c r="G1212" s="22"/>
      <c r="H1212" s="21"/>
      <c r="I1212" s="21"/>
      <c r="J1212" s="21"/>
      <c r="K1212" s="22"/>
      <c r="L1212" s="22"/>
    </row>
    <row r="1213" spans="4:12" x14ac:dyDescent="0.15">
      <c r="D1213" s="21"/>
      <c r="E1213" s="21"/>
      <c r="F1213" s="21"/>
      <c r="G1213" s="22"/>
      <c r="H1213" s="21"/>
      <c r="I1213" s="21"/>
      <c r="J1213" s="21"/>
      <c r="K1213" s="22"/>
      <c r="L1213" s="22"/>
    </row>
    <row r="1214" spans="4:12" x14ac:dyDescent="0.15">
      <c r="D1214" s="21"/>
      <c r="E1214" s="21"/>
      <c r="F1214" s="21"/>
      <c r="G1214" s="22"/>
      <c r="H1214" s="21"/>
      <c r="I1214" s="21"/>
      <c r="J1214" s="21"/>
      <c r="K1214" s="22"/>
      <c r="L1214" s="22"/>
    </row>
    <row r="1215" spans="4:12" x14ac:dyDescent="0.15">
      <c r="D1215" s="21"/>
      <c r="E1215" s="21"/>
      <c r="F1215" s="21"/>
      <c r="G1215" s="22"/>
      <c r="H1215" s="21"/>
      <c r="I1215" s="21"/>
      <c r="J1215" s="21"/>
      <c r="K1215" s="22"/>
      <c r="L1215" s="22"/>
    </row>
    <row r="1216" spans="4:12" x14ac:dyDescent="0.15">
      <c r="D1216" s="21"/>
      <c r="E1216" s="21"/>
      <c r="F1216" s="21"/>
      <c r="G1216" s="22"/>
      <c r="H1216" s="21"/>
      <c r="I1216" s="21"/>
      <c r="J1216" s="21"/>
      <c r="K1216" s="22"/>
      <c r="L1216" s="22"/>
    </row>
    <row r="1217" spans="4:12" x14ac:dyDescent="0.15">
      <c r="D1217" s="21"/>
      <c r="E1217" s="21"/>
      <c r="F1217" s="21"/>
      <c r="G1217" s="22"/>
      <c r="H1217" s="21"/>
      <c r="I1217" s="21"/>
      <c r="J1217" s="21"/>
      <c r="K1217" s="22"/>
      <c r="L1217" s="22"/>
    </row>
    <row r="1218" spans="4:12" x14ac:dyDescent="0.15">
      <c r="D1218" s="21"/>
      <c r="E1218" s="21"/>
      <c r="F1218" s="21"/>
      <c r="G1218" s="22"/>
      <c r="H1218" s="21"/>
      <c r="I1218" s="21"/>
      <c r="J1218" s="21"/>
      <c r="K1218" s="22"/>
      <c r="L1218" s="22"/>
    </row>
    <row r="1219" spans="4:12" x14ac:dyDescent="0.15">
      <c r="D1219" s="21"/>
      <c r="E1219" s="21"/>
      <c r="F1219" s="21"/>
      <c r="G1219" s="22"/>
      <c r="H1219" s="21"/>
      <c r="I1219" s="21"/>
      <c r="J1219" s="21"/>
      <c r="K1219" s="22"/>
      <c r="L1219" s="22"/>
    </row>
    <row r="1220" spans="4:12" x14ac:dyDescent="0.15">
      <c r="D1220" s="21"/>
      <c r="E1220" s="21"/>
      <c r="F1220" s="21"/>
      <c r="G1220" s="22"/>
      <c r="H1220" s="21"/>
      <c r="I1220" s="21"/>
      <c r="J1220" s="21"/>
      <c r="K1220" s="22"/>
      <c r="L1220" s="22"/>
    </row>
    <row r="1221" spans="4:12" x14ac:dyDescent="0.15">
      <c r="D1221" s="21"/>
      <c r="E1221" s="21"/>
      <c r="F1221" s="21"/>
      <c r="G1221" s="22"/>
      <c r="H1221" s="21"/>
      <c r="I1221" s="21"/>
      <c r="J1221" s="21"/>
      <c r="K1221" s="22"/>
      <c r="L1221" s="22"/>
    </row>
    <row r="1222" spans="4:12" x14ac:dyDescent="0.15">
      <c r="D1222" s="21"/>
      <c r="E1222" s="21"/>
      <c r="F1222" s="21"/>
      <c r="G1222" s="22"/>
      <c r="H1222" s="21"/>
      <c r="I1222" s="21"/>
      <c r="J1222" s="21"/>
      <c r="K1222" s="22"/>
      <c r="L1222" s="22"/>
    </row>
    <row r="1223" spans="4:12" x14ac:dyDescent="0.15">
      <c r="D1223" s="21"/>
      <c r="E1223" s="21"/>
      <c r="F1223" s="21"/>
      <c r="G1223" s="22"/>
      <c r="H1223" s="21"/>
      <c r="I1223" s="21"/>
      <c r="J1223" s="21"/>
      <c r="K1223" s="22"/>
      <c r="L1223" s="22"/>
    </row>
    <row r="1224" spans="4:12" x14ac:dyDescent="0.15">
      <c r="D1224" s="21"/>
      <c r="E1224" s="21"/>
      <c r="F1224" s="21"/>
      <c r="G1224" s="22"/>
      <c r="H1224" s="21"/>
      <c r="I1224" s="21"/>
      <c r="J1224" s="21"/>
      <c r="K1224" s="22"/>
      <c r="L1224" s="22"/>
    </row>
    <row r="1225" spans="4:12" x14ac:dyDescent="0.15">
      <c r="D1225" s="21"/>
      <c r="E1225" s="21"/>
      <c r="F1225" s="21"/>
      <c r="G1225" s="22"/>
      <c r="H1225" s="21"/>
      <c r="I1225" s="21"/>
      <c r="J1225" s="21"/>
      <c r="K1225" s="22"/>
      <c r="L1225" s="22"/>
    </row>
    <row r="1226" spans="4:12" x14ac:dyDescent="0.15">
      <c r="D1226" s="21"/>
      <c r="E1226" s="21"/>
      <c r="F1226" s="21"/>
      <c r="G1226" s="22"/>
      <c r="H1226" s="21"/>
      <c r="I1226" s="21"/>
      <c r="J1226" s="21"/>
      <c r="K1226" s="22"/>
      <c r="L1226" s="22"/>
    </row>
    <row r="1227" spans="4:12" x14ac:dyDescent="0.15">
      <c r="D1227" s="21"/>
      <c r="E1227" s="21"/>
      <c r="F1227" s="21"/>
      <c r="G1227" s="22"/>
      <c r="H1227" s="21"/>
      <c r="I1227" s="21"/>
      <c r="J1227" s="21"/>
      <c r="K1227" s="22"/>
      <c r="L1227" s="22"/>
    </row>
    <row r="1228" spans="4:12" x14ac:dyDescent="0.15">
      <c r="D1228" s="21"/>
      <c r="E1228" s="21"/>
      <c r="F1228" s="21"/>
      <c r="G1228" s="22"/>
      <c r="H1228" s="21"/>
      <c r="I1228" s="21"/>
      <c r="J1228" s="21"/>
      <c r="K1228" s="22"/>
      <c r="L1228" s="22"/>
    </row>
    <row r="1229" spans="4:12" x14ac:dyDescent="0.15">
      <c r="D1229" s="21"/>
      <c r="E1229" s="21"/>
      <c r="F1229" s="21"/>
      <c r="G1229" s="22"/>
      <c r="H1229" s="21"/>
      <c r="I1229" s="21"/>
      <c r="J1229" s="21"/>
      <c r="K1229" s="22"/>
      <c r="L1229" s="22"/>
    </row>
    <row r="1230" spans="4:12" x14ac:dyDescent="0.15">
      <c r="D1230" s="21"/>
      <c r="E1230" s="21"/>
      <c r="F1230" s="21"/>
      <c r="G1230" s="22"/>
      <c r="H1230" s="21"/>
      <c r="I1230" s="21"/>
      <c r="J1230" s="21"/>
      <c r="K1230" s="22"/>
      <c r="L1230" s="22"/>
    </row>
    <row r="1231" spans="4:12" x14ac:dyDescent="0.15">
      <c r="D1231" s="21"/>
      <c r="E1231" s="21"/>
      <c r="F1231" s="21"/>
      <c r="G1231" s="22"/>
      <c r="H1231" s="21"/>
      <c r="I1231" s="21"/>
      <c r="J1231" s="21"/>
      <c r="K1231" s="22"/>
      <c r="L1231" s="22"/>
    </row>
    <row r="1232" spans="4:12" x14ac:dyDescent="0.15">
      <c r="D1232" s="21"/>
      <c r="E1232" s="21"/>
      <c r="F1232" s="21"/>
      <c r="G1232" s="22"/>
      <c r="H1232" s="21"/>
      <c r="I1232" s="21"/>
      <c r="J1232" s="21"/>
      <c r="K1232" s="22"/>
      <c r="L1232" s="22"/>
    </row>
    <row r="1233" spans="4:12" x14ac:dyDescent="0.15">
      <c r="D1233" s="21"/>
      <c r="E1233" s="21"/>
      <c r="F1233" s="21"/>
      <c r="G1233" s="22"/>
      <c r="H1233" s="21"/>
      <c r="I1233" s="21"/>
      <c r="J1233" s="21"/>
      <c r="K1233" s="22"/>
      <c r="L1233" s="22"/>
    </row>
    <row r="1234" spans="4:12" x14ac:dyDescent="0.15">
      <c r="D1234" s="21"/>
      <c r="E1234" s="21"/>
      <c r="F1234" s="21"/>
      <c r="G1234" s="22"/>
      <c r="H1234" s="21"/>
      <c r="I1234" s="21"/>
      <c r="J1234" s="21"/>
      <c r="K1234" s="22"/>
      <c r="L1234" s="22"/>
    </row>
    <row r="1235" spans="4:12" x14ac:dyDescent="0.15">
      <c r="D1235" s="21"/>
      <c r="E1235" s="21"/>
      <c r="F1235" s="21"/>
      <c r="G1235" s="22"/>
      <c r="H1235" s="21"/>
      <c r="I1235" s="21"/>
      <c r="J1235" s="21"/>
      <c r="K1235" s="22"/>
      <c r="L1235" s="22"/>
    </row>
    <row r="1236" spans="4:12" x14ac:dyDescent="0.15">
      <c r="D1236" s="21"/>
      <c r="E1236" s="21"/>
      <c r="F1236" s="21"/>
      <c r="G1236" s="22"/>
      <c r="H1236" s="21"/>
      <c r="I1236" s="21"/>
      <c r="J1236" s="21"/>
      <c r="K1236" s="22"/>
      <c r="L1236" s="22"/>
    </row>
    <row r="1237" spans="4:12" x14ac:dyDescent="0.15">
      <c r="D1237" s="21"/>
      <c r="E1237" s="21"/>
      <c r="F1237" s="21"/>
      <c r="G1237" s="22"/>
      <c r="H1237" s="21"/>
      <c r="I1237" s="21"/>
      <c r="J1237" s="21"/>
      <c r="K1237" s="22"/>
      <c r="L1237" s="22"/>
    </row>
    <row r="1238" spans="4:12" x14ac:dyDescent="0.15">
      <c r="D1238" s="21"/>
      <c r="E1238" s="21"/>
      <c r="F1238" s="21"/>
      <c r="G1238" s="22"/>
      <c r="H1238" s="21"/>
      <c r="I1238" s="21"/>
      <c r="J1238" s="21"/>
      <c r="K1238" s="22"/>
      <c r="L1238" s="22"/>
    </row>
    <row r="1239" spans="4:12" x14ac:dyDescent="0.15">
      <c r="D1239" s="21"/>
      <c r="E1239" s="21"/>
      <c r="F1239" s="21"/>
      <c r="G1239" s="22"/>
      <c r="H1239" s="21"/>
      <c r="I1239" s="21"/>
      <c r="J1239" s="21"/>
      <c r="K1239" s="22"/>
      <c r="L1239" s="22"/>
    </row>
    <row r="1240" spans="4:12" x14ac:dyDescent="0.15">
      <c r="D1240" s="21"/>
      <c r="E1240" s="21"/>
      <c r="F1240" s="21"/>
      <c r="G1240" s="22"/>
      <c r="H1240" s="21"/>
      <c r="I1240" s="21"/>
      <c r="J1240" s="21"/>
      <c r="K1240" s="22"/>
      <c r="L1240" s="22"/>
    </row>
    <row r="1241" spans="4:12" x14ac:dyDescent="0.15">
      <c r="D1241" s="21"/>
      <c r="E1241" s="21"/>
      <c r="F1241" s="21"/>
      <c r="G1241" s="22"/>
      <c r="H1241" s="21"/>
      <c r="I1241" s="21"/>
      <c r="J1241" s="21"/>
      <c r="K1241" s="22"/>
      <c r="L1241" s="22"/>
    </row>
    <row r="1242" spans="4:12" x14ac:dyDescent="0.15">
      <c r="D1242" s="21"/>
      <c r="E1242" s="21"/>
      <c r="F1242" s="21"/>
      <c r="G1242" s="22"/>
      <c r="H1242" s="21"/>
      <c r="I1242" s="21"/>
      <c r="J1242" s="21"/>
      <c r="K1242" s="22"/>
      <c r="L1242" s="22"/>
    </row>
    <row r="1243" spans="4:12" x14ac:dyDescent="0.15">
      <c r="D1243" s="21"/>
      <c r="E1243" s="21"/>
      <c r="F1243" s="21"/>
      <c r="G1243" s="22"/>
      <c r="H1243" s="21"/>
      <c r="I1243" s="21"/>
      <c r="J1243" s="21"/>
      <c r="K1243" s="22"/>
      <c r="L1243" s="22"/>
    </row>
    <row r="1244" spans="4:12" x14ac:dyDescent="0.15">
      <c r="D1244" s="21"/>
      <c r="E1244" s="21"/>
      <c r="F1244" s="21"/>
      <c r="G1244" s="22"/>
      <c r="H1244" s="21"/>
      <c r="I1244" s="21"/>
      <c r="J1244" s="21"/>
      <c r="K1244" s="22"/>
      <c r="L1244" s="22"/>
    </row>
    <row r="1245" spans="4:12" x14ac:dyDescent="0.15">
      <c r="D1245" s="21"/>
      <c r="E1245" s="21"/>
      <c r="F1245" s="21"/>
      <c r="G1245" s="22"/>
      <c r="H1245" s="21"/>
      <c r="I1245" s="21"/>
      <c r="J1245" s="21"/>
      <c r="K1245" s="22"/>
      <c r="L1245" s="22"/>
    </row>
    <row r="1246" spans="4:12" x14ac:dyDescent="0.15">
      <c r="D1246" s="21"/>
      <c r="E1246" s="21"/>
      <c r="F1246" s="21"/>
      <c r="G1246" s="22"/>
      <c r="H1246" s="21"/>
      <c r="I1246" s="21"/>
      <c r="J1246" s="21"/>
      <c r="K1246" s="22"/>
      <c r="L1246" s="22"/>
    </row>
    <row r="1247" spans="4:12" x14ac:dyDescent="0.15">
      <c r="D1247" s="21"/>
      <c r="E1247" s="21"/>
      <c r="F1247" s="21"/>
      <c r="G1247" s="22"/>
      <c r="H1247" s="21"/>
      <c r="I1247" s="21"/>
      <c r="J1247" s="21"/>
      <c r="K1247" s="22"/>
      <c r="L1247" s="22"/>
    </row>
    <row r="1248" spans="4:12" x14ac:dyDescent="0.15">
      <c r="D1248" s="21"/>
      <c r="E1248" s="21"/>
      <c r="F1248" s="21"/>
      <c r="G1248" s="22"/>
      <c r="H1248" s="21"/>
      <c r="I1248" s="21"/>
      <c r="J1248" s="21"/>
      <c r="K1248" s="22"/>
      <c r="L1248" s="22"/>
    </row>
    <row r="1249" spans="4:12" x14ac:dyDescent="0.15">
      <c r="D1249" s="21"/>
      <c r="E1249" s="21"/>
      <c r="F1249" s="21"/>
      <c r="G1249" s="22"/>
      <c r="H1249" s="21"/>
      <c r="I1249" s="21"/>
      <c r="J1249" s="21"/>
      <c r="K1249" s="22"/>
      <c r="L1249" s="22"/>
    </row>
    <row r="1250" spans="4:12" x14ac:dyDescent="0.15">
      <c r="D1250" s="21"/>
      <c r="E1250" s="21"/>
      <c r="F1250" s="21"/>
      <c r="G1250" s="22"/>
      <c r="H1250" s="21"/>
      <c r="I1250" s="21"/>
      <c r="J1250" s="21"/>
      <c r="K1250" s="22"/>
      <c r="L1250" s="22"/>
    </row>
    <row r="1251" spans="4:12" x14ac:dyDescent="0.15">
      <c r="D1251" s="21"/>
      <c r="E1251" s="21"/>
      <c r="F1251" s="21"/>
      <c r="G1251" s="22"/>
      <c r="H1251" s="21"/>
      <c r="I1251" s="21"/>
      <c r="J1251" s="21"/>
      <c r="K1251" s="22"/>
      <c r="L1251" s="22"/>
    </row>
    <row r="1252" spans="4:12" x14ac:dyDescent="0.15">
      <c r="D1252" s="21"/>
      <c r="E1252" s="21"/>
      <c r="F1252" s="21"/>
      <c r="G1252" s="22"/>
      <c r="H1252" s="21"/>
      <c r="I1252" s="21"/>
      <c r="J1252" s="21"/>
      <c r="K1252" s="22"/>
      <c r="L1252" s="22"/>
    </row>
    <row r="1253" spans="4:12" x14ac:dyDescent="0.15">
      <c r="D1253" s="21"/>
      <c r="E1253" s="21"/>
      <c r="F1253" s="21"/>
      <c r="G1253" s="22"/>
      <c r="H1253" s="21"/>
      <c r="I1253" s="21"/>
      <c r="J1253" s="21"/>
      <c r="K1253" s="22"/>
      <c r="L1253" s="22"/>
    </row>
    <row r="1254" spans="4:12" x14ac:dyDescent="0.15">
      <c r="D1254" s="21"/>
      <c r="E1254" s="21"/>
      <c r="F1254" s="21"/>
      <c r="G1254" s="22"/>
      <c r="H1254" s="21"/>
      <c r="I1254" s="21"/>
      <c r="J1254" s="21"/>
      <c r="K1254" s="22"/>
      <c r="L1254" s="22"/>
    </row>
    <row r="1255" spans="4:12" x14ac:dyDescent="0.15">
      <c r="D1255" s="21"/>
      <c r="E1255" s="21"/>
      <c r="F1255" s="21"/>
      <c r="G1255" s="22"/>
      <c r="H1255" s="21"/>
      <c r="I1255" s="21"/>
      <c r="J1255" s="21"/>
      <c r="K1255" s="22"/>
      <c r="L1255" s="22"/>
    </row>
    <row r="1256" spans="4:12" x14ac:dyDescent="0.15">
      <c r="D1256" s="21"/>
      <c r="E1256" s="21"/>
      <c r="F1256" s="21"/>
      <c r="G1256" s="22"/>
      <c r="H1256" s="21"/>
      <c r="I1256" s="21"/>
      <c r="J1256" s="21"/>
      <c r="K1256" s="22"/>
      <c r="L1256" s="22"/>
    </row>
    <row r="1257" spans="4:12" x14ac:dyDescent="0.15">
      <c r="D1257" s="21"/>
      <c r="E1257" s="21"/>
      <c r="F1257" s="21"/>
      <c r="G1257" s="22"/>
      <c r="H1257" s="21"/>
      <c r="I1257" s="21"/>
      <c r="J1257" s="21"/>
      <c r="K1257" s="22"/>
      <c r="L1257" s="22"/>
    </row>
    <row r="1258" spans="4:12" x14ac:dyDescent="0.15">
      <c r="D1258" s="21"/>
      <c r="E1258" s="21"/>
      <c r="F1258" s="21"/>
      <c r="G1258" s="22"/>
      <c r="H1258" s="21"/>
      <c r="I1258" s="21"/>
      <c r="J1258" s="21"/>
      <c r="K1258" s="22"/>
      <c r="L1258" s="22"/>
    </row>
    <row r="1259" spans="4:12" x14ac:dyDescent="0.15">
      <c r="D1259" s="21"/>
      <c r="E1259" s="21"/>
      <c r="F1259" s="21"/>
      <c r="G1259" s="22"/>
      <c r="H1259" s="21"/>
      <c r="I1259" s="21"/>
      <c r="J1259" s="21"/>
      <c r="K1259" s="22"/>
      <c r="L1259" s="22"/>
    </row>
    <row r="1260" spans="4:12" x14ac:dyDescent="0.15">
      <c r="D1260" s="21"/>
      <c r="E1260" s="21"/>
      <c r="F1260" s="21"/>
      <c r="G1260" s="22"/>
      <c r="H1260" s="21"/>
      <c r="I1260" s="21"/>
      <c r="J1260" s="21"/>
      <c r="K1260" s="22"/>
      <c r="L1260" s="22"/>
    </row>
    <row r="1261" spans="4:12" x14ac:dyDescent="0.15">
      <c r="D1261" s="21"/>
      <c r="E1261" s="21"/>
      <c r="F1261" s="21"/>
      <c r="G1261" s="22"/>
      <c r="H1261" s="21"/>
      <c r="I1261" s="21"/>
      <c r="J1261" s="21"/>
      <c r="K1261" s="22"/>
      <c r="L1261" s="22"/>
    </row>
    <row r="1262" spans="4:12" x14ac:dyDescent="0.15">
      <c r="D1262" s="21"/>
      <c r="E1262" s="21"/>
      <c r="F1262" s="21"/>
      <c r="G1262" s="22"/>
      <c r="H1262" s="21"/>
      <c r="I1262" s="21"/>
      <c r="J1262" s="21"/>
      <c r="K1262" s="22"/>
      <c r="L1262" s="22"/>
    </row>
    <row r="1263" spans="4:12" x14ac:dyDescent="0.15">
      <c r="D1263" s="21"/>
      <c r="E1263" s="21"/>
      <c r="F1263" s="21"/>
      <c r="G1263" s="22"/>
      <c r="H1263" s="21"/>
      <c r="I1263" s="21"/>
      <c r="J1263" s="21"/>
      <c r="K1263" s="22"/>
      <c r="L1263" s="22"/>
    </row>
    <row r="1264" spans="4:12" x14ac:dyDescent="0.15">
      <c r="D1264" s="21"/>
      <c r="E1264" s="21"/>
      <c r="F1264" s="21"/>
      <c r="G1264" s="22"/>
      <c r="H1264" s="21"/>
      <c r="I1264" s="21"/>
      <c r="J1264" s="21"/>
      <c r="K1264" s="22"/>
      <c r="L1264" s="22"/>
    </row>
    <row r="1265" spans="4:12" x14ac:dyDescent="0.15">
      <c r="D1265" s="21"/>
      <c r="E1265" s="21"/>
      <c r="F1265" s="21"/>
      <c r="G1265" s="22"/>
      <c r="H1265" s="21"/>
      <c r="I1265" s="21"/>
      <c r="J1265" s="21"/>
      <c r="K1265" s="22"/>
      <c r="L1265" s="22"/>
    </row>
    <row r="1266" spans="4:12" x14ac:dyDescent="0.15">
      <c r="D1266" s="21"/>
      <c r="E1266" s="21"/>
      <c r="F1266" s="21"/>
      <c r="G1266" s="22"/>
      <c r="H1266" s="21"/>
      <c r="I1266" s="21"/>
      <c r="J1266" s="21"/>
      <c r="K1266" s="22"/>
      <c r="L1266" s="22"/>
    </row>
    <row r="1267" spans="4:12" x14ac:dyDescent="0.15">
      <c r="D1267" s="21"/>
      <c r="E1267" s="21"/>
      <c r="F1267" s="21"/>
      <c r="G1267" s="22"/>
      <c r="H1267" s="21"/>
      <c r="I1267" s="21"/>
      <c r="J1267" s="21"/>
      <c r="K1267" s="22"/>
      <c r="L1267" s="22"/>
    </row>
    <row r="1268" spans="4:12" x14ac:dyDescent="0.15">
      <c r="D1268" s="21"/>
      <c r="E1268" s="21"/>
      <c r="F1268" s="21"/>
      <c r="G1268" s="22"/>
      <c r="H1268" s="21"/>
      <c r="I1268" s="21"/>
      <c r="J1268" s="21"/>
      <c r="K1268" s="22"/>
      <c r="L1268" s="22"/>
    </row>
    <row r="1269" spans="4:12" x14ac:dyDescent="0.15">
      <c r="D1269" s="21"/>
      <c r="E1269" s="21"/>
      <c r="F1269" s="21"/>
      <c r="G1269" s="22"/>
      <c r="H1269" s="21"/>
      <c r="I1269" s="21"/>
      <c r="J1269" s="21"/>
      <c r="K1269" s="22"/>
      <c r="L1269" s="22"/>
    </row>
    <row r="1270" spans="4:12" x14ac:dyDescent="0.15">
      <c r="D1270" s="21"/>
      <c r="E1270" s="21"/>
      <c r="F1270" s="21"/>
      <c r="G1270" s="22"/>
      <c r="H1270" s="21"/>
      <c r="I1270" s="21"/>
      <c r="J1270" s="21"/>
      <c r="K1270" s="22"/>
      <c r="L1270" s="22"/>
    </row>
    <row r="1271" spans="4:12" x14ac:dyDescent="0.15">
      <c r="D1271" s="21"/>
      <c r="E1271" s="21"/>
      <c r="F1271" s="21"/>
      <c r="G1271" s="22"/>
      <c r="H1271" s="21"/>
      <c r="I1271" s="21"/>
      <c r="J1271" s="21"/>
      <c r="K1271" s="22"/>
      <c r="L1271" s="22"/>
    </row>
    <row r="1272" spans="4:12" x14ac:dyDescent="0.15">
      <c r="D1272" s="21"/>
      <c r="E1272" s="21"/>
      <c r="F1272" s="21"/>
      <c r="G1272" s="22"/>
      <c r="H1272" s="21"/>
      <c r="I1272" s="21"/>
      <c r="J1272" s="21"/>
      <c r="K1272" s="22"/>
      <c r="L1272" s="22"/>
    </row>
    <row r="1273" spans="4:12" x14ac:dyDescent="0.15">
      <c r="D1273" s="21"/>
      <c r="E1273" s="21"/>
      <c r="F1273" s="21"/>
      <c r="G1273" s="22"/>
      <c r="H1273" s="21"/>
      <c r="I1273" s="21"/>
      <c r="J1273" s="21"/>
      <c r="K1273" s="22"/>
      <c r="L1273" s="22"/>
    </row>
    <row r="1274" spans="4:12" x14ac:dyDescent="0.15">
      <c r="D1274" s="21"/>
      <c r="E1274" s="21"/>
      <c r="F1274" s="21"/>
      <c r="G1274" s="22"/>
      <c r="H1274" s="21"/>
      <c r="I1274" s="21"/>
      <c r="J1274" s="21"/>
      <c r="K1274" s="22"/>
      <c r="L1274" s="22"/>
    </row>
    <row r="1275" spans="4:12" x14ac:dyDescent="0.15">
      <c r="D1275" s="21"/>
      <c r="E1275" s="21"/>
      <c r="F1275" s="21"/>
      <c r="G1275" s="22"/>
      <c r="H1275" s="21"/>
      <c r="I1275" s="21"/>
      <c r="J1275" s="21"/>
      <c r="K1275" s="22"/>
      <c r="L1275" s="22"/>
    </row>
    <row r="1276" spans="4:12" x14ac:dyDescent="0.15">
      <c r="D1276" s="21"/>
      <c r="E1276" s="21"/>
      <c r="F1276" s="21"/>
      <c r="G1276" s="22"/>
      <c r="H1276" s="21"/>
      <c r="I1276" s="21"/>
      <c r="J1276" s="21"/>
      <c r="K1276" s="22"/>
      <c r="L1276" s="22"/>
    </row>
    <row r="1277" spans="4:12" x14ac:dyDescent="0.15">
      <c r="D1277" s="21"/>
      <c r="E1277" s="21"/>
      <c r="F1277" s="21"/>
      <c r="G1277" s="22"/>
      <c r="H1277" s="21"/>
      <c r="I1277" s="21"/>
      <c r="J1277" s="21"/>
      <c r="K1277" s="22"/>
      <c r="L1277" s="22"/>
    </row>
    <row r="1278" spans="4:12" x14ac:dyDescent="0.15">
      <c r="D1278" s="21"/>
      <c r="E1278" s="21"/>
      <c r="F1278" s="21"/>
      <c r="G1278" s="22"/>
      <c r="H1278" s="21"/>
      <c r="I1278" s="21"/>
      <c r="J1278" s="21"/>
      <c r="K1278" s="22"/>
      <c r="L1278" s="22"/>
    </row>
    <row r="1279" spans="4:12" x14ac:dyDescent="0.15">
      <c r="D1279" s="21"/>
      <c r="E1279" s="21"/>
      <c r="F1279" s="21"/>
      <c r="G1279" s="22"/>
      <c r="H1279" s="21"/>
      <c r="I1279" s="21"/>
      <c r="J1279" s="21"/>
      <c r="K1279" s="22"/>
      <c r="L1279" s="22"/>
    </row>
    <row r="1280" spans="4:12" x14ac:dyDescent="0.15">
      <c r="D1280" s="21"/>
      <c r="E1280" s="21"/>
      <c r="F1280" s="21"/>
      <c r="G1280" s="22"/>
      <c r="H1280" s="21"/>
      <c r="I1280" s="21"/>
      <c r="J1280" s="21"/>
      <c r="K1280" s="22"/>
      <c r="L1280" s="22"/>
    </row>
    <row r="1281" spans="4:12" x14ac:dyDescent="0.15">
      <c r="D1281" s="21"/>
      <c r="E1281" s="21"/>
      <c r="F1281" s="21"/>
      <c r="G1281" s="22"/>
      <c r="H1281" s="21"/>
      <c r="I1281" s="21"/>
      <c r="J1281" s="21"/>
      <c r="K1281" s="22"/>
      <c r="L1281" s="22"/>
    </row>
    <row r="1282" spans="4:12" x14ac:dyDescent="0.15">
      <c r="D1282" s="21"/>
      <c r="E1282" s="21"/>
      <c r="F1282" s="21"/>
      <c r="G1282" s="22"/>
      <c r="H1282" s="21"/>
      <c r="I1282" s="21"/>
      <c r="J1282" s="21"/>
      <c r="K1282" s="22"/>
      <c r="L1282" s="22"/>
    </row>
    <row r="1283" spans="4:12" x14ac:dyDescent="0.15">
      <c r="D1283" s="21"/>
      <c r="E1283" s="21"/>
      <c r="F1283" s="21"/>
      <c r="G1283" s="22"/>
      <c r="H1283" s="21"/>
      <c r="I1283" s="21"/>
      <c r="J1283" s="21"/>
      <c r="K1283" s="22"/>
      <c r="L1283" s="22"/>
    </row>
    <row r="1284" spans="4:12" x14ac:dyDescent="0.15">
      <c r="D1284" s="21"/>
      <c r="E1284" s="21"/>
      <c r="F1284" s="21"/>
      <c r="G1284" s="22"/>
      <c r="H1284" s="21"/>
      <c r="I1284" s="21"/>
      <c r="J1284" s="21"/>
      <c r="K1284" s="22"/>
      <c r="L1284" s="22"/>
    </row>
    <row r="1285" spans="4:12" x14ac:dyDescent="0.15">
      <c r="D1285" s="21"/>
      <c r="E1285" s="21"/>
      <c r="F1285" s="21"/>
      <c r="G1285" s="22"/>
      <c r="H1285" s="21"/>
      <c r="I1285" s="21"/>
      <c r="J1285" s="21"/>
      <c r="K1285" s="22"/>
      <c r="L1285" s="22"/>
    </row>
    <row r="1286" spans="4:12" x14ac:dyDescent="0.15">
      <c r="D1286" s="21"/>
      <c r="E1286" s="21"/>
      <c r="F1286" s="21"/>
      <c r="G1286" s="22"/>
      <c r="H1286" s="21"/>
      <c r="I1286" s="21"/>
      <c r="J1286" s="21"/>
      <c r="K1286" s="22"/>
      <c r="L1286" s="22"/>
    </row>
    <row r="1287" spans="4:12" x14ac:dyDescent="0.15">
      <c r="D1287" s="21"/>
      <c r="E1287" s="21"/>
      <c r="F1287" s="21"/>
      <c r="G1287" s="22"/>
      <c r="H1287" s="21"/>
      <c r="I1287" s="21"/>
      <c r="J1287" s="21"/>
      <c r="K1287" s="22"/>
      <c r="L1287" s="22"/>
    </row>
    <row r="1288" spans="4:12" x14ac:dyDescent="0.15">
      <c r="D1288" s="21"/>
      <c r="E1288" s="21"/>
      <c r="F1288" s="21"/>
      <c r="G1288" s="22"/>
      <c r="H1288" s="21"/>
      <c r="I1288" s="21"/>
      <c r="J1288" s="21"/>
      <c r="K1288" s="22"/>
      <c r="L1288" s="22"/>
    </row>
    <row r="1289" spans="4:12" x14ac:dyDescent="0.15">
      <c r="D1289" s="21"/>
      <c r="E1289" s="21"/>
      <c r="F1289" s="21"/>
      <c r="G1289" s="22"/>
      <c r="H1289" s="21"/>
      <c r="I1289" s="21"/>
      <c r="J1289" s="21"/>
      <c r="K1289" s="22"/>
      <c r="L1289" s="22"/>
    </row>
    <row r="1290" spans="4:12" x14ac:dyDescent="0.15">
      <c r="D1290" s="21"/>
      <c r="E1290" s="21"/>
      <c r="F1290" s="21"/>
      <c r="G1290" s="22"/>
      <c r="H1290" s="21"/>
      <c r="I1290" s="21"/>
      <c r="J1290" s="21"/>
      <c r="K1290" s="22"/>
      <c r="L1290" s="22"/>
    </row>
    <row r="1291" spans="4:12" x14ac:dyDescent="0.15">
      <c r="D1291" s="21"/>
      <c r="E1291" s="21"/>
      <c r="F1291" s="21"/>
      <c r="G1291" s="22"/>
      <c r="H1291" s="21"/>
      <c r="I1291" s="21"/>
      <c r="J1291" s="21"/>
      <c r="K1291" s="22"/>
      <c r="L1291" s="22"/>
    </row>
    <row r="1292" spans="4:12" x14ac:dyDescent="0.15">
      <c r="D1292" s="21"/>
      <c r="E1292" s="21"/>
      <c r="F1292" s="21"/>
      <c r="G1292" s="22"/>
      <c r="H1292" s="21"/>
      <c r="I1292" s="21"/>
      <c r="J1292" s="21"/>
      <c r="K1292" s="22"/>
      <c r="L1292" s="22"/>
    </row>
    <row r="1293" spans="4:12" x14ac:dyDescent="0.15">
      <c r="D1293" s="21"/>
      <c r="E1293" s="21"/>
      <c r="F1293" s="21"/>
      <c r="G1293" s="22"/>
      <c r="H1293" s="21"/>
      <c r="I1293" s="21"/>
      <c r="J1293" s="21"/>
      <c r="K1293" s="22"/>
      <c r="L1293" s="22"/>
    </row>
    <row r="1294" spans="4:12" x14ac:dyDescent="0.15">
      <c r="D1294" s="21"/>
      <c r="E1294" s="21"/>
      <c r="F1294" s="21"/>
      <c r="G1294" s="22"/>
      <c r="H1294" s="21"/>
      <c r="I1294" s="21"/>
      <c r="J1294" s="21"/>
      <c r="K1294" s="22"/>
      <c r="L1294" s="22"/>
    </row>
    <row r="1295" spans="4:12" x14ac:dyDescent="0.15">
      <c r="D1295" s="21"/>
      <c r="E1295" s="21"/>
      <c r="F1295" s="21"/>
      <c r="G1295" s="22"/>
      <c r="H1295" s="21"/>
      <c r="I1295" s="21"/>
      <c r="J1295" s="21"/>
      <c r="K1295" s="22"/>
      <c r="L1295" s="22"/>
    </row>
    <row r="1296" spans="4:12" x14ac:dyDescent="0.15">
      <c r="D1296" s="21"/>
      <c r="E1296" s="21"/>
      <c r="F1296" s="21"/>
      <c r="G1296" s="22"/>
      <c r="H1296" s="21"/>
      <c r="I1296" s="21"/>
      <c r="J1296" s="21"/>
      <c r="K1296" s="22"/>
      <c r="L1296" s="22"/>
    </row>
    <row r="1297" spans="4:12" x14ac:dyDescent="0.15">
      <c r="D1297" s="21"/>
      <c r="E1297" s="21"/>
      <c r="F1297" s="21"/>
      <c r="G1297" s="22"/>
      <c r="H1297" s="21"/>
      <c r="I1297" s="21"/>
      <c r="J1297" s="21"/>
      <c r="K1297" s="22"/>
      <c r="L1297" s="22"/>
    </row>
    <row r="1298" spans="4:12" x14ac:dyDescent="0.15">
      <c r="D1298" s="21"/>
      <c r="E1298" s="21"/>
      <c r="F1298" s="21"/>
      <c r="G1298" s="22"/>
      <c r="H1298" s="21"/>
      <c r="I1298" s="21"/>
      <c r="J1298" s="21"/>
      <c r="K1298" s="22"/>
      <c r="L1298" s="22"/>
    </row>
    <row r="1299" spans="4:12" x14ac:dyDescent="0.15">
      <c r="D1299" s="21"/>
      <c r="E1299" s="21"/>
      <c r="F1299" s="21"/>
      <c r="G1299" s="22"/>
      <c r="H1299" s="21"/>
      <c r="I1299" s="21"/>
      <c r="J1299" s="21"/>
      <c r="K1299" s="22"/>
      <c r="L1299" s="22"/>
    </row>
    <row r="1300" spans="4:12" x14ac:dyDescent="0.15">
      <c r="D1300" s="21"/>
      <c r="E1300" s="21"/>
      <c r="F1300" s="21"/>
      <c r="G1300" s="22"/>
      <c r="H1300" s="21"/>
      <c r="I1300" s="21"/>
      <c r="J1300" s="21"/>
      <c r="K1300" s="22"/>
      <c r="L1300" s="22"/>
    </row>
    <row r="1301" spans="4:12" x14ac:dyDescent="0.15">
      <c r="D1301" s="21"/>
      <c r="E1301" s="21"/>
      <c r="F1301" s="21"/>
      <c r="G1301" s="22"/>
      <c r="H1301" s="21"/>
      <c r="I1301" s="21"/>
      <c r="J1301" s="21"/>
      <c r="K1301" s="22"/>
      <c r="L1301" s="22"/>
    </row>
    <row r="1302" spans="4:12" x14ac:dyDescent="0.15">
      <c r="D1302" s="21"/>
      <c r="E1302" s="21"/>
      <c r="F1302" s="21"/>
      <c r="G1302" s="22"/>
      <c r="H1302" s="21"/>
      <c r="I1302" s="21"/>
      <c r="J1302" s="21"/>
      <c r="K1302" s="22"/>
      <c r="L1302" s="22"/>
    </row>
    <row r="1303" spans="4:12" x14ac:dyDescent="0.15">
      <c r="D1303" s="21"/>
      <c r="E1303" s="21"/>
      <c r="F1303" s="21"/>
      <c r="G1303" s="22"/>
      <c r="H1303" s="21"/>
      <c r="I1303" s="21"/>
      <c r="J1303" s="21"/>
      <c r="K1303" s="22"/>
      <c r="L1303" s="22"/>
    </row>
    <row r="1304" spans="4:12" x14ac:dyDescent="0.15">
      <c r="D1304" s="21"/>
      <c r="E1304" s="21"/>
      <c r="F1304" s="21"/>
      <c r="G1304" s="22"/>
      <c r="H1304" s="21"/>
      <c r="I1304" s="21"/>
      <c r="J1304" s="21"/>
      <c r="K1304" s="22"/>
      <c r="L1304" s="22"/>
    </row>
    <row r="1305" spans="4:12" x14ac:dyDescent="0.15">
      <c r="D1305" s="21"/>
      <c r="E1305" s="21"/>
      <c r="F1305" s="21"/>
      <c r="G1305" s="22"/>
      <c r="H1305" s="21"/>
      <c r="I1305" s="21"/>
      <c r="J1305" s="21"/>
      <c r="K1305" s="22"/>
      <c r="L1305" s="22"/>
    </row>
    <row r="1306" spans="4:12" x14ac:dyDescent="0.15">
      <c r="D1306" s="21"/>
      <c r="E1306" s="21"/>
      <c r="F1306" s="21"/>
      <c r="G1306" s="22"/>
      <c r="H1306" s="21"/>
      <c r="I1306" s="21"/>
      <c r="J1306" s="21"/>
      <c r="K1306" s="22"/>
      <c r="L1306" s="22"/>
    </row>
    <row r="1307" spans="4:12" x14ac:dyDescent="0.15">
      <c r="D1307" s="21"/>
      <c r="E1307" s="21"/>
      <c r="F1307" s="21"/>
      <c r="G1307" s="22"/>
      <c r="H1307" s="21"/>
      <c r="I1307" s="21"/>
      <c r="J1307" s="21"/>
      <c r="K1307" s="22"/>
      <c r="L1307" s="22"/>
    </row>
    <row r="1308" spans="4:12" x14ac:dyDescent="0.15">
      <c r="D1308" s="21"/>
      <c r="E1308" s="21"/>
      <c r="F1308" s="21"/>
      <c r="G1308" s="22"/>
      <c r="H1308" s="21"/>
      <c r="I1308" s="21"/>
      <c r="J1308" s="21"/>
      <c r="K1308" s="22"/>
      <c r="L1308" s="22"/>
    </row>
    <row r="1309" spans="4:12" x14ac:dyDescent="0.15">
      <c r="D1309" s="21"/>
      <c r="E1309" s="21"/>
      <c r="F1309" s="21"/>
      <c r="G1309" s="22"/>
      <c r="H1309" s="21"/>
      <c r="I1309" s="21"/>
      <c r="J1309" s="21"/>
      <c r="K1309" s="22"/>
      <c r="L1309" s="22"/>
    </row>
    <row r="1310" spans="4:12" x14ac:dyDescent="0.15">
      <c r="D1310" s="21"/>
      <c r="E1310" s="21"/>
      <c r="F1310" s="21"/>
      <c r="G1310" s="22"/>
      <c r="H1310" s="21"/>
      <c r="I1310" s="21"/>
      <c r="J1310" s="21"/>
      <c r="K1310" s="22"/>
      <c r="L1310" s="22"/>
    </row>
    <row r="1311" spans="4:12" x14ac:dyDescent="0.15">
      <c r="D1311" s="21"/>
      <c r="E1311" s="21"/>
      <c r="F1311" s="21"/>
      <c r="G1311" s="22"/>
      <c r="H1311" s="21"/>
      <c r="I1311" s="21"/>
      <c r="J1311" s="21"/>
      <c r="K1311" s="22"/>
      <c r="L1311" s="22"/>
    </row>
    <row r="1312" spans="4:12" x14ac:dyDescent="0.15">
      <c r="D1312" s="21"/>
      <c r="E1312" s="21"/>
      <c r="F1312" s="21"/>
      <c r="G1312" s="22"/>
      <c r="H1312" s="21"/>
      <c r="I1312" s="21"/>
      <c r="J1312" s="21"/>
      <c r="K1312" s="22"/>
      <c r="L1312" s="22"/>
    </row>
    <row r="1313" spans="4:12" x14ac:dyDescent="0.15">
      <c r="D1313" s="21"/>
      <c r="E1313" s="21"/>
      <c r="F1313" s="21"/>
      <c r="G1313" s="22"/>
      <c r="H1313" s="21"/>
      <c r="I1313" s="21"/>
      <c r="J1313" s="21"/>
      <c r="K1313" s="22"/>
      <c r="L1313" s="22"/>
    </row>
    <row r="1314" spans="4:12" x14ac:dyDescent="0.15">
      <c r="D1314" s="21"/>
      <c r="E1314" s="21"/>
      <c r="F1314" s="21"/>
      <c r="G1314" s="22"/>
      <c r="H1314" s="21"/>
      <c r="I1314" s="21"/>
      <c r="J1314" s="21"/>
      <c r="K1314" s="22"/>
      <c r="L1314" s="22"/>
    </row>
    <row r="1315" spans="4:12" x14ac:dyDescent="0.15">
      <c r="D1315" s="21"/>
      <c r="E1315" s="21"/>
      <c r="F1315" s="21"/>
      <c r="G1315" s="22"/>
      <c r="H1315" s="21"/>
      <c r="I1315" s="21"/>
      <c r="J1315" s="21"/>
      <c r="K1315" s="22"/>
      <c r="L1315" s="22"/>
    </row>
    <row r="1316" spans="4:12" x14ac:dyDescent="0.15">
      <c r="D1316" s="21"/>
      <c r="E1316" s="21"/>
      <c r="F1316" s="21"/>
      <c r="G1316" s="22"/>
      <c r="H1316" s="21"/>
      <c r="I1316" s="21"/>
      <c r="J1316" s="21"/>
      <c r="K1316" s="22"/>
      <c r="L1316" s="22"/>
    </row>
    <row r="1317" spans="4:12" x14ac:dyDescent="0.15">
      <c r="D1317" s="21"/>
      <c r="E1317" s="21"/>
      <c r="F1317" s="21"/>
      <c r="G1317" s="22"/>
      <c r="H1317" s="21"/>
      <c r="I1317" s="21"/>
      <c r="J1317" s="21"/>
      <c r="K1317" s="22"/>
      <c r="L1317" s="22"/>
    </row>
    <row r="1318" spans="4:12" x14ac:dyDescent="0.15">
      <c r="D1318" s="21"/>
      <c r="E1318" s="21"/>
      <c r="F1318" s="21"/>
      <c r="G1318" s="22"/>
      <c r="H1318" s="21"/>
      <c r="I1318" s="21"/>
      <c r="J1318" s="21"/>
      <c r="K1318" s="22"/>
      <c r="L1318" s="22"/>
    </row>
    <row r="1319" spans="4:12" x14ac:dyDescent="0.15">
      <c r="D1319" s="21"/>
      <c r="E1319" s="21"/>
      <c r="F1319" s="21"/>
      <c r="G1319" s="22"/>
      <c r="H1319" s="21"/>
      <c r="I1319" s="21"/>
      <c r="J1319" s="21"/>
      <c r="K1319" s="22"/>
      <c r="L1319" s="22"/>
    </row>
    <row r="1320" spans="4:12" x14ac:dyDescent="0.15">
      <c r="D1320" s="21"/>
      <c r="E1320" s="21"/>
      <c r="F1320" s="21"/>
      <c r="G1320" s="22"/>
      <c r="H1320" s="21"/>
      <c r="I1320" s="21"/>
      <c r="J1320" s="21"/>
      <c r="K1320" s="22"/>
      <c r="L1320" s="22"/>
    </row>
    <row r="1321" spans="4:12" x14ac:dyDescent="0.15">
      <c r="D1321" s="21"/>
      <c r="E1321" s="21"/>
      <c r="F1321" s="21"/>
      <c r="G1321" s="22"/>
      <c r="H1321" s="21"/>
      <c r="I1321" s="21"/>
      <c r="J1321" s="21"/>
      <c r="K1321" s="22"/>
      <c r="L1321" s="22"/>
    </row>
    <row r="1322" spans="4:12" x14ac:dyDescent="0.15">
      <c r="D1322" s="21"/>
      <c r="E1322" s="21"/>
      <c r="F1322" s="21"/>
      <c r="G1322" s="22"/>
      <c r="H1322" s="21"/>
      <c r="I1322" s="21"/>
      <c r="J1322" s="21"/>
      <c r="K1322" s="22"/>
      <c r="L1322" s="22"/>
    </row>
    <row r="1323" spans="4:12" x14ac:dyDescent="0.15">
      <c r="D1323" s="21"/>
      <c r="E1323" s="21"/>
      <c r="F1323" s="21"/>
      <c r="G1323" s="22"/>
      <c r="H1323" s="21"/>
      <c r="I1323" s="21"/>
      <c r="J1323" s="21"/>
      <c r="K1323" s="22"/>
      <c r="L1323" s="22"/>
    </row>
    <row r="1324" spans="4:12" x14ac:dyDescent="0.15">
      <c r="D1324" s="21"/>
      <c r="E1324" s="21"/>
      <c r="F1324" s="21"/>
      <c r="G1324" s="22"/>
      <c r="H1324" s="21"/>
      <c r="I1324" s="21"/>
      <c r="J1324" s="21"/>
      <c r="K1324" s="22"/>
      <c r="L1324" s="22"/>
    </row>
    <row r="1325" spans="4:12" x14ac:dyDescent="0.15">
      <c r="D1325" s="21"/>
      <c r="E1325" s="21"/>
      <c r="F1325" s="21"/>
      <c r="G1325" s="22"/>
      <c r="H1325" s="21"/>
      <c r="I1325" s="21"/>
      <c r="J1325" s="21"/>
      <c r="K1325" s="22"/>
      <c r="L1325" s="22"/>
    </row>
    <row r="1326" spans="4:12" x14ac:dyDescent="0.15">
      <c r="D1326" s="21"/>
      <c r="E1326" s="21"/>
      <c r="F1326" s="21"/>
      <c r="G1326" s="22"/>
      <c r="H1326" s="21"/>
      <c r="I1326" s="21"/>
      <c r="J1326" s="21"/>
      <c r="K1326" s="22"/>
      <c r="L1326" s="22"/>
    </row>
    <row r="1327" spans="4:12" x14ac:dyDescent="0.15">
      <c r="D1327" s="21"/>
      <c r="E1327" s="21"/>
      <c r="F1327" s="21"/>
      <c r="G1327" s="22"/>
      <c r="H1327" s="21"/>
      <c r="I1327" s="21"/>
      <c r="J1327" s="21"/>
      <c r="K1327" s="22"/>
      <c r="L1327" s="22"/>
    </row>
    <row r="1328" spans="4:12" x14ac:dyDescent="0.15">
      <c r="D1328" s="21"/>
      <c r="E1328" s="21"/>
      <c r="F1328" s="21"/>
      <c r="G1328" s="22"/>
      <c r="H1328" s="21"/>
      <c r="I1328" s="21"/>
      <c r="J1328" s="21"/>
      <c r="K1328" s="22"/>
      <c r="L1328" s="22"/>
    </row>
    <row r="1329" spans="4:12" x14ac:dyDescent="0.15">
      <c r="D1329" s="21"/>
      <c r="E1329" s="21"/>
      <c r="F1329" s="21"/>
      <c r="G1329" s="22"/>
      <c r="H1329" s="21"/>
      <c r="I1329" s="21"/>
      <c r="J1329" s="21"/>
      <c r="K1329" s="22"/>
      <c r="L1329" s="22"/>
    </row>
    <row r="1330" spans="4:12" x14ac:dyDescent="0.15">
      <c r="D1330" s="21"/>
      <c r="E1330" s="21"/>
      <c r="F1330" s="21"/>
      <c r="G1330" s="22"/>
      <c r="H1330" s="21"/>
      <c r="I1330" s="21"/>
      <c r="J1330" s="21"/>
      <c r="K1330" s="22"/>
      <c r="L1330" s="22"/>
    </row>
    <row r="1331" spans="4:12" x14ac:dyDescent="0.15">
      <c r="D1331" s="21"/>
      <c r="E1331" s="21"/>
      <c r="F1331" s="21"/>
      <c r="G1331" s="22"/>
      <c r="H1331" s="21"/>
      <c r="I1331" s="21"/>
      <c r="J1331" s="21"/>
      <c r="K1331" s="22"/>
      <c r="L1331" s="22"/>
    </row>
    <row r="1332" spans="4:12" x14ac:dyDescent="0.15">
      <c r="D1332" s="21"/>
      <c r="E1332" s="21"/>
      <c r="F1332" s="21"/>
      <c r="G1332" s="22"/>
      <c r="H1332" s="21"/>
      <c r="I1332" s="21"/>
      <c r="J1332" s="21"/>
      <c r="K1332" s="22"/>
      <c r="L1332" s="22"/>
    </row>
    <row r="1333" spans="4:12" x14ac:dyDescent="0.15">
      <c r="D1333" s="21"/>
      <c r="E1333" s="21"/>
      <c r="F1333" s="21"/>
      <c r="G1333" s="22"/>
      <c r="H1333" s="21"/>
      <c r="I1333" s="21"/>
      <c r="J1333" s="21"/>
      <c r="K1333" s="22"/>
      <c r="L1333" s="22"/>
    </row>
    <row r="1334" spans="4:12" x14ac:dyDescent="0.15">
      <c r="D1334" s="21"/>
      <c r="E1334" s="21"/>
      <c r="F1334" s="21"/>
      <c r="G1334" s="22"/>
      <c r="H1334" s="21"/>
      <c r="I1334" s="21"/>
      <c r="J1334" s="21"/>
      <c r="K1334" s="22"/>
      <c r="L1334" s="22"/>
    </row>
    <row r="1335" spans="4:12" x14ac:dyDescent="0.15">
      <c r="D1335" s="21"/>
      <c r="E1335" s="21"/>
      <c r="F1335" s="21"/>
      <c r="G1335" s="22"/>
      <c r="H1335" s="21"/>
      <c r="I1335" s="21"/>
      <c r="J1335" s="21"/>
      <c r="K1335" s="22"/>
      <c r="L1335" s="22"/>
    </row>
    <row r="1336" spans="4:12" x14ac:dyDescent="0.15">
      <c r="D1336" s="21"/>
      <c r="E1336" s="21"/>
      <c r="F1336" s="21"/>
      <c r="G1336" s="22"/>
      <c r="H1336" s="21"/>
      <c r="I1336" s="21"/>
      <c r="J1336" s="21"/>
      <c r="K1336" s="22"/>
      <c r="L1336" s="22"/>
    </row>
    <row r="1337" spans="4:12" x14ac:dyDescent="0.15">
      <c r="D1337" s="21"/>
      <c r="E1337" s="21"/>
      <c r="F1337" s="21"/>
      <c r="G1337" s="22"/>
      <c r="H1337" s="21"/>
      <c r="I1337" s="21"/>
      <c r="J1337" s="21"/>
      <c r="K1337" s="22"/>
      <c r="L1337" s="22"/>
    </row>
    <row r="1338" spans="4:12" x14ac:dyDescent="0.15">
      <c r="D1338" s="21"/>
      <c r="E1338" s="21"/>
      <c r="F1338" s="21"/>
      <c r="G1338" s="22"/>
      <c r="H1338" s="21"/>
      <c r="I1338" s="21"/>
      <c r="J1338" s="21"/>
      <c r="K1338" s="22"/>
      <c r="L1338" s="22"/>
    </row>
    <row r="1339" spans="4:12" x14ac:dyDescent="0.15">
      <c r="D1339" s="21"/>
      <c r="E1339" s="21"/>
      <c r="F1339" s="21"/>
      <c r="G1339" s="22"/>
      <c r="H1339" s="21"/>
      <c r="I1339" s="21"/>
      <c r="J1339" s="21"/>
      <c r="K1339" s="22"/>
      <c r="L1339" s="22"/>
    </row>
    <row r="1340" spans="4:12" x14ac:dyDescent="0.15">
      <c r="D1340" s="21"/>
      <c r="E1340" s="21"/>
      <c r="F1340" s="21"/>
      <c r="G1340" s="22"/>
      <c r="H1340" s="21"/>
      <c r="I1340" s="21"/>
      <c r="J1340" s="21"/>
      <c r="K1340" s="22"/>
      <c r="L1340" s="22"/>
    </row>
    <row r="1341" spans="4:12" x14ac:dyDescent="0.15">
      <c r="D1341" s="21"/>
      <c r="E1341" s="21"/>
      <c r="F1341" s="21"/>
      <c r="G1341" s="22"/>
      <c r="H1341" s="21"/>
      <c r="I1341" s="21"/>
      <c r="J1341" s="21"/>
      <c r="K1341" s="22"/>
      <c r="L1341" s="22"/>
    </row>
    <row r="1342" spans="4:12" x14ac:dyDescent="0.15">
      <c r="D1342" s="21"/>
      <c r="E1342" s="21"/>
      <c r="F1342" s="21"/>
      <c r="G1342" s="22"/>
      <c r="H1342" s="21"/>
      <c r="I1342" s="21"/>
      <c r="J1342" s="21"/>
      <c r="K1342" s="22"/>
      <c r="L1342" s="22"/>
    </row>
    <row r="1343" spans="4:12" x14ac:dyDescent="0.15">
      <c r="D1343" s="21"/>
      <c r="E1343" s="21"/>
      <c r="F1343" s="21"/>
      <c r="G1343" s="22"/>
      <c r="H1343" s="21"/>
      <c r="I1343" s="21"/>
      <c r="J1343" s="21"/>
      <c r="K1343" s="22"/>
      <c r="L1343" s="22"/>
    </row>
    <row r="1344" spans="4:12" x14ac:dyDescent="0.15">
      <c r="D1344" s="21"/>
      <c r="E1344" s="21"/>
      <c r="F1344" s="21"/>
      <c r="G1344" s="22"/>
      <c r="H1344" s="21"/>
      <c r="I1344" s="21"/>
      <c r="J1344" s="21"/>
      <c r="K1344" s="22"/>
      <c r="L1344" s="22"/>
    </row>
    <row r="1345" spans="4:12" x14ac:dyDescent="0.15">
      <c r="D1345" s="21"/>
      <c r="E1345" s="21"/>
      <c r="F1345" s="21"/>
      <c r="G1345" s="22"/>
      <c r="H1345" s="21"/>
      <c r="I1345" s="21"/>
      <c r="J1345" s="21"/>
      <c r="K1345" s="22"/>
      <c r="L1345" s="22"/>
    </row>
    <row r="1346" spans="4:12" x14ac:dyDescent="0.15">
      <c r="D1346" s="21"/>
      <c r="E1346" s="21"/>
      <c r="F1346" s="21"/>
      <c r="G1346" s="22"/>
      <c r="H1346" s="21"/>
      <c r="I1346" s="21"/>
      <c r="J1346" s="21"/>
      <c r="K1346" s="22"/>
      <c r="L1346" s="22"/>
    </row>
    <row r="1347" spans="4:12" x14ac:dyDescent="0.15">
      <c r="D1347" s="21"/>
      <c r="E1347" s="21"/>
      <c r="F1347" s="21"/>
      <c r="G1347" s="22"/>
      <c r="H1347" s="21"/>
      <c r="I1347" s="21"/>
      <c r="J1347" s="21"/>
      <c r="K1347" s="22"/>
      <c r="L1347" s="22"/>
    </row>
    <row r="1348" spans="4:12" x14ac:dyDescent="0.15">
      <c r="D1348" s="21"/>
      <c r="E1348" s="21"/>
      <c r="F1348" s="21"/>
      <c r="G1348" s="22"/>
      <c r="H1348" s="21"/>
      <c r="I1348" s="21"/>
      <c r="J1348" s="21"/>
      <c r="K1348" s="22"/>
      <c r="L1348" s="22"/>
    </row>
    <row r="1349" spans="4:12" x14ac:dyDescent="0.15">
      <c r="D1349" s="21"/>
      <c r="E1349" s="21"/>
      <c r="F1349" s="21"/>
      <c r="G1349" s="22"/>
      <c r="H1349" s="21"/>
      <c r="I1349" s="21"/>
      <c r="J1349" s="21"/>
      <c r="K1349" s="22"/>
      <c r="L1349" s="22"/>
    </row>
    <row r="1350" spans="4:12" x14ac:dyDescent="0.15">
      <c r="D1350" s="21"/>
      <c r="E1350" s="21"/>
      <c r="F1350" s="21"/>
      <c r="G1350" s="22"/>
      <c r="H1350" s="21"/>
      <c r="I1350" s="21"/>
      <c r="J1350" s="21"/>
      <c r="K1350" s="22"/>
      <c r="L1350" s="22"/>
    </row>
    <row r="1351" spans="4:12" x14ac:dyDescent="0.15">
      <c r="D1351" s="21"/>
      <c r="E1351" s="21"/>
      <c r="F1351" s="21"/>
      <c r="G1351" s="22"/>
      <c r="H1351" s="21"/>
      <c r="I1351" s="21"/>
      <c r="J1351" s="21"/>
      <c r="K1351" s="22"/>
      <c r="L1351" s="22"/>
    </row>
    <row r="1352" spans="4:12" x14ac:dyDescent="0.15">
      <c r="D1352" s="21"/>
      <c r="E1352" s="21"/>
      <c r="F1352" s="21"/>
      <c r="G1352" s="22"/>
      <c r="H1352" s="21"/>
      <c r="I1352" s="21"/>
      <c r="J1352" s="21"/>
      <c r="K1352" s="22"/>
      <c r="L1352" s="22"/>
    </row>
    <row r="1353" spans="4:12" x14ac:dyDescent="0.15">
      <c r="D1353" s="21"/>
      <c r="E1353" s="21"/>
      <c r="F1353" s="21"/>
      <c r="G1353" s="22"/>
      <c r="H1353" s="21"/>
      <c r="I1353" s="21"/>
      <c r="J1353" s="21"/>
      <c r="K1353" s="22"/>
      <c r="L1353" s="22"/>
    </row>
    <row r="1354" spans="4:12" x14ac:dyDescent="0.15">
      <c r="D1354" s="21"/>
      <c r="E1354" s="21"/>
      <c r="F1354" s="21"/>
      <c r="G1354" s="22"/>
      <c r="H1354" s="21"/>
      <c r="I1354" s="21"/>
      <c r="J1354" s="21"/>
      <c r="K1354" s="22"/>
      <c r="L1354" s="22"/>
    </row>
    <row r="1355" spans="4:12" x14ac:dyDescent="0.15">
      <c r="D1355" s="21"/>
      <c r="E1355" s="21"/>
      <c r="F1355" s="21"/>
      <c r="G1355" s="22"/>
      <c r="H1355" s="21"/>
      <c r="I1355" s="21"/>
      <c r="J1355" s="21"/>
      <c r="K1355" s="22"/>
      <c r="L1355" s="22"/>
    </row>
    <row r="1356" spans="4:12" x14ac:dyDescent="0.15">
      <c r="D1356" s="21"/>
      <c r="E1356" s="21"/>
      <c r="F1356" s="21"/>
      <c r="G1356" s="22"/>
      <c r="H1356" s="21"/>
      <c r="I1356" s="21"/>
      <c r="J1356" s="21"/>
      <c r="K1356" s="22"/>
      <c r="L1356" s="22"/>
    </row>
    <row r="1357" spans="4:12" x14ac:dyDescent="0.15">
      <c r="D1357" s="21"/>
      <c r="E1357" s="21"/>
      <c r="F1357" s="21"/>
      <c r="G1357" s="22"/>
      <c r="H1357" s="21"/>
      <c r="I1357" s="21"/>
      <c r="J1357" s="21"/>
      <c r="K1357" s="22"/>
      <c r="L1357" s="22"/>
    </row>
    <row r="1358" spans="4:12" x14ac:dyDescent="0.15">
      <c r="D1358" s="21"/>
      <c r="E1358" s="21"/>
      <c r="F1358" s="21"/>
      <c r="G1358" s="22"/>
      <c r="H1358" s="21"/>
      <c r="I1358" s="21"/>
      <c r="J1358" s="21"/>
      <c r="K1358" s="22"/>
      <c r="L1358" s="22"/>
    </row>
    <row r="1359" spans="4:12" x14ac:dyDescent="0.15">
      <c r="D1359" s="21"/>
      <c r="E1359" s="21"/>
      <c r="F1359" s="21"/>
      <c r="G1359" s="22"/>
      <c r="H1359" s="21"/>
      <c r="I1359" s="21"/>
      <c r="J1359" s="21"/>
      <c r="K1359" s="22"/>
      <c r="L1359" s="22"/>
    </row>
    <row r="1360" spans="4:12" x14ac:dyDescent="0.15">
      <c r="D1360" s="21"/>
      <c r="E1360" s="21"/>
      <c r="F1360" s="21"/>
      <c r="G1360" s="22"/>
      <c r="H1360" s="21"/>
      <c r="I1360" s="21"/>
      <c r="J1360" s="21"/>
      <c r="K1360" s="22"/>
      <c r="L1360" s="22"/>
    </row>
    <row r="1361" spans="4:12" x14ac:dyDescent="0.15">
      <c r="D1361" s="21"/>
      <c r="E1361" s="21"/>
      <c r="F1361" s="21"/>
      <c r="G1361" s="22"/>
      <c r="H1361" s="21"/>
      <c r="I1361" s="21"/>
      <c r="J1361" s="21"/>
      <c r="K1361" s="22"/>
      <c r="L1361" s="22"/>
    </row>
    <row r="1362" spans="4:12" x14ac:dyDescent="0.15">
      <c r="D1362" s="21"/>
      <c r="E1362" s="21"/>
      <c r="F1362" s="21"/>
      <c r="G1362" s="22"/>
      <c r="H1362" s="21"/>
      <c r="I1362" s="21"/>
      <c r="J1362" s="21"/>
      <c r="K1362" s="22"/>
      <c r="L1362" s="22"/>
    </row>
    <row r="1363" spans="4:12" x14ac:dyDescent="0.15">
      <c r="D1363" s="21"/>
      <c r="E1363" s="21"/>
      <c r="F1363" s="21"/>
      <c r="G1363" s="22"/>
      <c r="H1363" s="21"/>
      <c r="I1363" s="21"/>
      <c r="J1363" s="21"/>
      <c r="K1363" s="22"/>
      <c r="L1363" s="22"/>
    </row>
    <row r="1364" spans="4:12" x14ac:dyDescent="0.15">
      <c r="D1364" s="21"/>
      <c r="E1364" s="21"/>
      <c r="F1364" s="21"/>
      <c r="G1364" s="22"/>
      <c r="H1364" s="21"/>
      <c r="I1364" s="21"/>
      <c r="J1364" s="21"/>
      <c r="K1364" s="22"/>
      <c r="L1364" s="22"/>
    </row>
    <row r="1365" spans="4:12" x14ac:dyDescent="0.15">
      <c r="D1365" s="21"/>
      <c r="E1365" s="21"/>
      <c r="F1365" s="21"/>
      <c r="G1365" s="22"/>
      <c r="H1365" s="21"/>
      <c r="I1365" s="21"/>
      <c r="J1365" s="21"/>
      <c r="K1365" s="22"/>
      <c r="L1365" s="22"/>
    </row>
    <row r="1366" spans="4:12" x14ac:dyDescent="0.15">
      <c r="D1366" s="21"/>
      <c r="E1366" s="21"/>
      <c r="F1366" s="21"/>
      <c r="G1366" s="22"/>
      <c r="H1366" s="21"/>
      <c r="I1366" s="21"/>
      <c r="J1366" s="21"/>
      <c r="K1366" s="22"/>
      <c r="L1366" s="22"/>
    </row>
    <row r="1367" spans="4:12" x14ac:dyDescent="0.15">
      <c r="D1367" s="21"/>
      <c r="E1367" s="21"/>
      <c r="F1367" s="21"/>
      <c r="G1367" s="22"/>
      <c r="H1367" s="21"/>
      <c r="I1367" s="21"/>
      <c r="J1367" s="21"/>
      <c r="K1367" s="22"/>
      <c r="L1367" s="22"/>
    </row>
    <row r="1368" spans="4:12" x14ac:dyDescent="0.15">
      <c r="D1368" s="21"/>
      <c r="E1368" s="21"/>
      <c r="F1368" s="21"/>
      <c r="G1368" s="22"/>
      <c r="H1368" s="21"/>
      <c r="I1368" s="21"/>
      <c r="J1368" s="21"/>
      <c r="K1368" s="22"/>
      <c r="L1368" s="22"/>
    </row>
    <row r="1369" spans="4:12" x14ac:dyDescent="0.15">
      <c r="D1369" s="21"/>
      <c r="E1369" s="21"/>
      <c r="F1369" s="21"/>
      <c r="G1369" s="22"/>
      <c r="H1369" s="21"/>
      <c r="I1369" s="21"/>
      <c r="J1369" s="21"/>
      <c r="K1369" s="22"/>
      <c r="L1369" s="22"/>
    </row>
    <row r="1370" spans="4:12" x14ac:dyDescent="0.15">
      <c r="D1370" s="21"/>
      <c r="E1370" s="21"/>
      <c r="F1370" s="21"/>
      <c r="G1370" s="22"/>
      <c r="H1370" s="21"/>
      <c r="I1370" s="21"/>
      <c r="J1370" s="21"/>
      <c r="K1370" s="22"/>
      <c r="L1370" s="22"/>
    </row>
    <row r="1371" spans="4:12" x14ac:dyDescent="0.15">
      <c r="D1371" s="21"/>
      <c r="E1371" s="21"/>
      <c r="F1371" s="21"/>
      <c r="G1371" s="22"/>
      <c r="H1371" s="21"/>
      <c r="I1371" s="21"/>
      <c r="J1371" s="21"/>
      <c r="K1371" s="22"/>
      <c r="L1371" s="22"/>
    </row>
    <row r="1372" spans="4:12" x14ac:dyDescent="0.15">
      <c r="D1372" s="21"/>
      <c r="E1372" s="21"/>
      <c r="F1372" s="21"/>
      <c r="G1372" s="22"/>
      <c r="H1372" s="21"/>
      <c r="I1372" s="21"/>
      <c r="J1372" s="21"/>
      <c r="K1372" s="22"/>
      <c r="L1372" s="22"/>
    </row>
    <row r="1373" spans="4:12" x14ac:dyDescent="0.15">
      <c r="D1373" s="21"/>
      <c r="E1373" s="21"/>
      <c r="F1373" s="21"/>
      <c r="G1373" s="22"/>
      <c r="H1373" s="21"/>
      <c r="I1373" s="21"/>
      <c r="J1373" s="21"/>
      <c r="K1373" s="22"/>
      <c r="L1373" s="22"/>
    </row>
    <row r="1374" spans="4:12" x14ac:dyDescent="0.15">
      <c r="D1374" s="21"/>
      <c r="E1374" s="21"/>
      <c r="F1374" s="21"/>
      <c r="G1374" s="22"/>
      <c r="H1374" s="21"/>
      <c r="I1374" s="21"/>
      <c r="J1374" s="21"/>
      <c r="K1374" s="22"/>
      <c r="L1374" s="22"/>
    </row>
    <row r="1375" spans="4:12" x14ac:dyDescent="0.15">
      <c r="D1375" s="21"/>
      <c r="E1375" s="21"/>
      <c r="F1375" s="21"/>
      <c r="G1375" s="22"/>
      <c r="H1375" s="21"/>
      <c r="I1375" s="21"/>
      <c r="J1375" s="21"/>
      <c r="K1375" s="22"/>
      <c r="L1375" s="22"/>
    </row>
    <row r="1376" spans="4:12" x14ac:dyDescent="0.15">
      <c r="D1376" s="21"/>
      <c r="E1376" s="21"/>
      <c r="F1376" s="21"/>
      <c r="G1376" s="22"/>
      <c r="H1376" s="21"/>
      <c r="I1376" s="21"/>
      <c r="J1376" s="21"/>
      <c r="K1376" s="22"/>
      <c r="L1376" s="22"/>
    </row>
    <row r="1377" spans="4:12" x14ac:dyDescent="0.15">
      <c r="D1377" s="21"/>
      <c r="E1377" s="21"/>
      <c r="F1377" s="21"/>
      <c r="G1377" s="22"/>
      <c r="H1377" s="21"/>
      <c r="I1377" s="21"/>
      <c r="J1377" s="21"/>
      <c r="K1377" s="22"/>
      <c r="L1377" s="22"/>
    </row>
    <row r="1378" spans="4:12" x14ac:dyDescent="0.15">
      <c r="D1378" s="21"/>
      <c r="E1378" s="21"/>
      <c r="F1378" s="21"/>
      <c r="G1378" s="22"/>
      <c r="H1378" s="21"/>
      <c r="I1378" s="21"/>
      <c r="J1378" s="21"/>
      <c r="K1378" s="22"/>
      <c r="L1378" s="22"/>
    </row>
    <row r="1379" spans="4:12" x14ac:dyDescent="0.15">
      <c r="D1379" s="21"/>
      <c r="E1379" s="21"/>
      <c r="F1379" s="21"/>
      <c r="G1379" s="22"/>
      <c r="H1379" s="21"/>
      <c r="I1379" s="21"/>
      <c r="J1379" s="21"/>
      <c r="K1379" s="22"/>
      <c r="L1379" s="22"/>
    </row>
    <row r="1380" spans="4:12" x14ac:dyDescent="0.15">
      <c r="D1380" s="21"/>
      <c r="E1380" s="21"/>
      <c r="F1380" s="21"/>
      <c r="G1380" s="22"/>
      <c r="H1380" s="21"/>
      <c r="I1380" s="21"/>
      <c r="J1380" s="21"/>
      <c r="K1380" s="22"/>
      <c r="L1380" s="22"/>
    </row>
    <row r="1381" spans="4:12" x14ac:dyDescent="0.15">
      <c r="D1381" s="21"/>
      <c r="E1381" s="21"/>
      <c r="F1381" s="21"/>
      <c r="G1381" s="22"/>
      <c r="H1381" s="21"/>
      <c r="I1381" s="21"/>
      <c r="J1381" s="21"/>
      <c r="K1381" s="22"/>
      <c r="L1381" s="22"/>
    </row>
    <row r="1382" spans="4:12" x14ac:dyDescent="0.15">
      <c r="D1382" s="21"/>
      <c r="E1382" s="21"/>
      <c r="F1382" s="21"/>
      <c r="G1382" s="22"/>
      <c r="H1382" s="21"/>
      <c r="I1382" s="21"/>
      <c r="J1382" s="21"/>
      <c r="K1382" s="22"/>
      <c r="L1382" s="22"/>
    </row>
    <row r="1383" spans="4:12" x14ac:dyDescent="0.15">
      <c r="D1383" s="21"/>
      <c r="E1383" s="21"/>
      <c r="F1383" s="21"/>
      <c r="G1383" s="22"/>
      <c r="H1383" s="21"/>
      <c r="I1383" s="21"/>
      <c r="J1383" s="21"/>
      <c r="K1383" s="22"/>
      <c r="L1383" s="22"/>
    </row>
    <row r="1384" spans="4:12" x14ac:dyDescent="0.15">
      <c r="D1384" s="21"/>
      <c r="E1384" s="21"/>
      <c r="F1384" s="21"/>
      <c r="G1384" s="22"/>
      <c r="H1384" s="21"/>
      <c r="I1384" s="21"/>
      <c r="J1384" s="21"/>
      <c r="K1384" s="22"/>
      <c r="L1384" s="22"/>
    </row>
    <row r="1385" spans="4:12" x14ac:dyDescent="0.15">
      <c r="D1385" s="21"/>
      <c r="E1385" s="21"/>
      <c r="F1385" s="21"/>
      <c r="G1385" s="22"/>
      <c r="H1385" s="21"/>
      <c r="I1385" s="21"/>
      <c r="J1385" s="21"/>
      <c r="K1385" s="22"/>
      <c r="L1385" s="22"/>
    </row>
    <row r="1386" spans="4:12" x14ac:dyDescent="0.15">
      <c r="D1386" s="21"/>
      <c r="E1386" s="21"/>
      <c r="F1386" s="21"/>
      <c r="G1386" s="22"/>
      <c r="H1386" s="21"/>
      <c r="I1386" s="21"/>
      <c r="J1386" s="21"/>
      <c r="K1386" s="22"/>
      <c r="L1386" s="22"/>
    </row>
    <row r="1387" spans="4:12" x14ac:dyDescent="0.15">
      <c r="D1387" s="21"/>
      <c r="E1387" s="21"/>
      <c r="F1387" s="21"/>
      <c r="G1387" s="22"/>
      <c r="H1387" s="21"/>
      <c r="I1387" s="21"/>
      <c r="J1387" s="21"/>
      <c r="K1387" s="22"/>
      <c r="L1387" s="22"/>
    </row>
    <row r="1388" spans="4:12" x14ac:dyDescent="0.15">
      <c r="D1388" s="21"/>
      <c r="E1388" s="21"/>
      <c r="F1388" s="21"/>
      <c r="G1388" s="22"/>
      <c r="H1388" s="21"/>
      <c r="I1388" s="21"/>
      <c r="J1388" s="21"/>
      <c r="K1388" s="22"/>
      <c r="L1388" s="22"/>
    </row>
    <row r="1389" spans="4:12" x14ac:dyDescent="0.15">
      <c r="D1389" s="21"/>
      <c r="E1389" s="21"/>
      <c r="F1389" s="21"/>
      <c r="G1389" s="22"/>
      <c r="H1389" s="21"/>
      <c r="I1389" s="21"/>
      <c r="J1389" s="21"/>
      <c r="K1389" s="22"/>
      <c r="L1389" s="22"/>
    </row>
    <row r="1390" spans="4:12" x14ac:dyDescent="0.15">
      <c r="D1390" s="21"/>
      <c r="E1390" s="21"/>
      <c r="F1390" s="21"/>
      <c r="G1390" s="22"/>
      <c r="H1390" s="21"/>
      <c r="I1390" s="21"/>
      <c r="J1390" s="21"/>
      <c r="K1390" s="22"/>
      <c r="L1390" s="22"/>
    </row>
    <row r="1391" spans="4:12" x14ac:dyDescent="0.15">
      <c r="D1391" s="21"/>
      <c r="E1391" s="21"/>
      <c r="F1391" s="21"/>
      <c r="G1391" s="22"/>
      <c r="H1391" s="21"/>
      <c r="I1391" s="21"/>
      <c r="J1391" s="21"/>
      <c r="K1391" s="22"/>
      <c r="L1391" s="22"/>
    </row>
    <row r="1392" spans="4:12" x14ac:dyDescent="0.15">
      <c r="D1392" s="21"/>
      <c r="E1392" s="21"/>
      <c r="F1392" s="21"/>
      <c r="G1392" s="22"/>
      <c r="H1392" s="21"/>
      <c r="I1392" s="21"/>
      <c r="J1392" s="21"/>
      <c r="K1392" s="22"/>
      <c r="L1392" s="22"/>
    </row>
    <row r="1393" spans="4:12" x14ac:dyDescent="0.15">
      <c r="D1393" s="21"/>
      <c r="E1393" s="21"/>
      <c r="F1393" s="21"/>
      <c r="G1393" s="22"/>
      <c r="H1393" s="21"/>
      <c r="I1393" s="21"/>
      <c r="J1393" s="21"/>
      <c r="K1393" s="22"/>
      <c r="L1393" s="22"/>
    </row>
    <row r="1394" spans="4:12" x14ac:dyDescent="0.15">
      <c r="D1394" s="21"/>
      <c r="E1394" s="21"/>
      <c r="F1394" s="21"/>
      <c r="G1394" s="22"/>
      <c r="H1394" s="21"/>
      <c r="I1394" s="21"/>
      <c r="J1394" s="21"/>
      <c r="K1394" s="22"/>
      <c r="L1394" s="22"/>
    </row>
    <row r="1395" spans="4:12" x14ac:dyDescent="0.15">
      <c r="D1395" s="21"/>
      <c r="E1395" s="21"/>
      <c r="F1395" s="21"/>
      <c r="G1395" s="22"/>
      <c r="H1395" s="21"/>
      <c r="I1395" s="21"/>
      <c r="J1395" s="21"/>
      <c r="K1395" s="22"/>
      <c r="L1395" s="22"/>
    </row>
    <row r="1396" spans="4:12" x14ac:dyDescent="0.15">
      <c r="D1396" s="21"/>
      <c r="E1396" s="21"/>
      <c r="F1396" s="21"/>
      <c r="G1396" s="22"/>
      <c r="H1396" s="21"/>
      <c r="I1396" s="21"/>
      <c r="J1396" s="21"/>
      <c r="K1396" s="22"/>
      <c r="L1396" s="22"/>
    </row>
    <row r="1397" spans="4:12" x14ac:dyDescent="0.15">
      <c r="D1397" s="21"/>
      <c r="E1397" s="21"/>
      <c r="F1397" s="21"/>
      <c r="G1397" s="22"/>
      <c r="H1397" s="21"/>
      <c r="I1397" s="21"/>
      <c r="J1397" s="21"/>
      <c r="K1397" s="22"/>
      <c r="L1397" s="22"/>
    </row>
    <row r="1398" spans="4:12" x14ac:dyDescent="0.15">
      <c r="D1398" s="21"/>
      <c r="E1398" s="21"/>
      <c r="F1398" s="21"/>
      <c r="G1398" s="22"/>
      <c r="H1398" s="21"/>
      <c r="I1398" s="21"/>
      <c r="J1398" s="21"/>
      <c r="K1398" s="22"/>
      <c r="L1398" s="22"/>
    </row>
    <row r="1399" spans="4:12" x14ac:dyDescent="0.15">
      <c r="D1399" s="21"/>
      <c r="E1399" s="21"/>
      <c r="F1399" s="21"/>
      <c r="G1399" s="22"/>
      <c r="H1399" s="21"/>
      <c r="I1399" s="21"/>
      <c r="J1399" s="21"/>
      <c r="K1399" s="22"/>
      <c r="L1399" s="22"/>
    </row>
    <row r="1400" spans="4:12" x14ac:dyDescent="0.15">
      <c r="D1400" s="21"/>
      <c r="E1400" s="21"/>
      <c r="F1400" s="21"/>
      <c r="G1400" s="22"/>
      <c r="H1400" s="21"/>
      <c r="I1400" s="21"/>
      <c r="J1400" s="21"/>
      <c r="K1400" s="22"/>
      <c r="L1400" s="22"/>
    </row>
    <row r="1401" spans="4:12" x14ac:dyDescent="0.15">
      <c r="D1401" s="21"/>
      <c r="E1401" s="21"/>
      <c r="F1401" s="21"/>
      <c r="G1401" s="22"/>
      <c r="H1401" s="21"/>
      <c r="I1401" s="21"/>
      <c r="J1401" s="21"/>
      <c r="K1401" s="22"/>
      <c r="L1401" s="22"/>
    </row>
    <row r="1402" spans="4:12" x14ac:dyDescent="0.15">
      <c r="D1402" s="21"/>
      <c r="E1402" s="21"/>
      <c r="F1402" s="21"/>
      <c r="G1402" s="22"/>
      <c r="H1402" s="21"/>
      <c r="I1402" s="21"/>
      <c r="J1402" s="21"/>
      <c r="K1402" s="22"/>
      <c r="L1402" s="22"/>
    </row>
    <row r="1403" spans="4:12" x14ac:dyDescent="0.15">
      <c r="D1403" s="21"/>
      <c r="E1403" s="21"/>
      <c r="F1403" s="21"/>
      <c r="G1403" s="22"/>
      <c r="H1403" s="21"/>
      <c r="I1403" s="21"/>
      <c r="J1403" s="21"/>
      <c r="K1403" s="22"/>
      <c r="L1403" s="22"/>
    </row>
    <row r="1404" spans="4:12" x14ac:dyDescent="0.15">
      <c r="D1404" s="21"/>
      <c r="E1404" s="21"/>
      <c r="F1404" s="21"/>
      <c r="G1404" s="22"/>
      <c r="H1404" s="21"/>
      <c r="I1404" s="21"/>
      <c r="J1404" s="21"/>
      <c r="K1404" s="22"/>
      <c r="L1404" s="22"/>
    </row>
    <row r="1405" spans="4:12" x14ac:dyDescent="0.15">
      <c r="D1405" s="21"/>
      <c r="E1405" s="21"/>
      <c r="F1405" s="21"/>
      <c r="G1405" s="22"/>
      <c r="H1405" s="21"/>
      <c r="I1405" s="21"/>
      <c r="J1405" s="21"/>
      <c r="K1405" s="22"/>
      <c r="L1405" s="22"/>
    </row>
    <row r="1406" spans="4:12" x14ac:dyDescent="0.15">
      <c r="D1406" s="21"/>
      <c r="E1406" s="21"/>
      <c r="F1406" s="21"/>
      <c r="G1406" s="22"/>
      <c r="H1406" s="21"/>
      <c r="I1406" s="21"/>
      <c r="J1406" s="21"/>
      <c r="K1406" s="22"/>
      <c r="L1406" s="22"/>
    </row>
    <row r="1407" spans="4:12" x14ac:dyDescent="0.15">
      <c r="D1407" s="21"/>
      <c r="E1407" s="21"/>
      <c r="F1407" s="21"/>
      <c r="G1407" s="22"/>
      <c r="H1407" s="21"/>
      <c r="I1407" s="21"/>
      <c r="J1407" s="21"/>
      <c r="K1407" s="22"/>
      <c r="L1407" s="22"/>
    </row>
    <row r="1408" spans="4:12" x14ac:dyDescent="0.15">
      <c r="D1408" s="21"/>
      <c r="E1408" s="21"/>
      <c r="F1408" s="21"/>
      <c r="G1408" s="22"/>
      <c r="H1408" s="21"/>
      <c r="I1408" s="21"/>
      <c r="J1408" s="21"/>
      <c r="K1408" s="22"/>
      <c r="L1408" s="22"/>
    </row>
    <row r="1409" spans="4:12" x14ac:dyDescent="0.15">
      <c r="D1409" s="21"/>
      <c r="E1409" s="21"/>
      <c r="F1409" s="21"/>
      <c r="G1409" s="22"/>
      <c r="H1409" s="21"/>
      <c r="I1409" s="21"/>
      <c r="J1409" s="21"/>
      <c r="K1409" s="22"/>
      <c r="L1409" s="22"/>
    </row>
    <row r="1410" spans="4:12" x14ac:dyDescent="0.15">
      <c r="D1410" s="21"/>
      <c r="E1410" s="21"/>
      <c r="F1410" s="21"/>
      <c r="G1410" s="22"/>
      <c r="H1410" s="21"/>
      <c r="I1410" s="21"/>
      <c r="J1410" s="21"/>
      <c r="K1410" s="22"/>
      <c r="L1410" s="22"/>
    </row>
    <row r="1411" spans="4:12" x14ac:dyDescent="0.15">
      <c r="D1411" s="21"/>
      <c r="E1411" s="21"/>
      <c r="F1411" s="21"/>
      <c r="G1411" s="22"/>
      <c r="H1411" s="21"/>
      <c r="I1411" s="21"/>
      <c r="J1411" s="21"/>
      <c r="K1411" s="22"/>
      <c r="L1411" s="22"/>
    </row>
    <row r="1412" spans="4:12" x14ac:dyDescent="0.15">
      <c r="D1412" s="21"/>
      <c r="E1412" s="21"/>
      <c r="F1412" s="21"/>
      <c r="G1412" s="22"/>
      <c r="H1412" s="21"/>
      <c r="I1412" s="21"/>
      <c r="J1412" s="21"/>
      <c r="K1412" s="22"/>
      <c r="L1412" s="22"/>
    </row>
    <row r="1413" spans="4:12" x14ac:dyDescent="0.15">
      <c r="D1413" s="21"/>
      <c r="E1413" s="21"/>
      <c r="F1413" s="21"/>
      <c r="G1413" s="22"/>
      <c r="H1413" s="21"/>
      <c r="I1413" s="21"/>
      <c r="J1413" s="21"/>
      <c r="K1413" s="22"/>
      <c r="L1413" s="22"/>
    </row>
    <row r="1414" spans="4:12" x14ac:dyDescent="0.15">
      <c r="D1414" s="21"/>
      <c r="E1414" s="21"/>
      <c r="F1414" s="21"/>
      <c r="G1414" s="22"/>
      <c r="H1414" s="21"/>
      <c r="I1414" s="21"/>
      <c r="J1414" s="21"/>
      <c r="K1414" s="22"/>
      <c r="L1414" s="22"/>
    </row>
    <row r="1415" spans="4:12" x14ac:dyDescent="0.15">
      <c r="D1415" s="21"/>
      <c r="E1415" s="21"/>
      <c r="F1415" s="21"/>
      <c r="G1415" s="22"/>
      <c r="H1415" s="21"/>
      <c r="I1415" s="21"/>
      <c r="J1415" s="21"/>
      <c r="K1415" s="22"/>
      <c r="L1415" s="22"/>
    </row>
    <row r="1416" spans="4:12" x14ac:dyDescent="0.15">
      <c r="D1416" s="21"/>
      <c r="E1416" s="21"/>
      <c r="F1416" s="21"/>
      <c r="G1416" s="22"/>
      <c r="H1416" s="21"/>
      <c r="I1416" s="21"/>
      <c r="J1416" s="21"/>
      <c r="K1416" s="22"/>
      <c r="L1416" s="22"/>
    </row>
    <row r="1417" spans="4:12" x14ac:dyDescent="0.15">
      <c r="D1417" s="21"/>
      <c r="E1417" s="21"/>
      <c r="F1417" s="21"/>
      <c r="G1417" s="22"/>
      <c r="H1417" s="21"/>
      <c r="I1417" s="21"/>
      <c r="J1417" s="21"/>
      <c r="K1417" s="22"/>
      <c r="L1417" s="22"/>
    </row>
    <row r="1418" spans="4:12" x14ac:dyDescent="0.15">
      <c r="D1418" s="21"/>
      <c r="E1418" s="21"/>
      <c r="F1418" s="21"/>
      <c r="G1418" s="22"/>
      <c r="H1418" s="21"/>
      <c r="I1418" s="21"/>
      <c r="J1418" s="21"/>
      <c r="K1418" s="22"/>
      <c r="L1418" s="22"/>
    </row>
    <row r="1419" spans="4:12" x14ac:dyDescent="0.15">
      <c r="D1419" s="21"/>
      <c r="E1419" s="21"/>
      <c r="F1419" s="21"/>
      <c r="G1419" s="22"/>
      <c r="H1419" s="21"/>
      <c r="I1419" s="21"/>
      <c r="J1419" s="21"/>
      <c r="K1419" s="22"/>
      <c r="L1419" s="22"/>
    </row>
    <row r="1420" spans="4:12" x14ac:dyDescent="0.15">
      <c r="D1420" s="21"/>
      <c r="E1420" s="21"/>
      <c r="F1420" s="21"/>
      <c r="G1420" s="22"/>
      <c r="H1420" s="21"/>
      <c r="I1420" s="21"/>
      <c r="J1420" s="21"/>
      <c r="K1420" s="22"/>
      <c r="L1420" s="22"/>
    </row>
    <row r="1421" spans="4:12" x14ac:dyDescent="0.15">
      <c r="D1421" s="21"/>
      <c r="E1421" s="21"/>
      <c r="F1421" s="21"/>
      <c r="G1421" s="22"/>
      <c r="H1421" s="21"/>
      <c r="I1421" s="21"/>
      <c r="J1421" s="21"/>
      <c r="K1421" s="22"/>
      <c r="L1421" s="22"/>
    </row>
    <row r="1422" spans="4:12" x14ac:dyDescent="0.15">
      <c r="D1422" s="21"/>
      <c r="E1422" s="21"/>
      <c r="F1422" s="21"/>
      <c r="G1422" s="22"/>
      <c r="H1422" s="21"/>
      <c r="I1422" s="21"/>
      <c r="J1422" s="21"/>
      <c r="K1422" s="22"/>
      <c r="L1422" s="22"/>
    </row>
    <row r="1423" spans="4:12" x14ac:dyDescent="0.15">
      <c r="D1423" s="21"/>
      <c r="E1423" s="21"/>
      <c r="F1423" s="21"/>
      <c r="G1423" s="22"/>
      <c r="H1423" s="21"/>
      <c r="I1423" s="21"/>
      <c r="J1423" s="21"/>
      <c r="K1423" s="22"/>
      <c r="L1423" s="22"/>
    </row>
    <row r="1424" spans="4:12" x14ac:dyDescent="0.15">
      <c r="D1424" s="21"/>
      <c r="E1424" s="21"/>
      <c r="F1424" s="21"/>
      <c r="G1424" s="22"/>
      <c r="H1424" s="21"/>
      <c r="I1424" s="21"/>
      <c r="J1424" s="21"/>
      <c r="K1424" s="22"/>
      <c r="L1424" s="22"/>
    </row>
    <row r="1425" spans="4:12" x14ac:dyDescent="0.15">
      <c r="D1425" s="21"/>
      <c r="E1425" s="21"/>
      <c r="F1425" s="21"/>
      <c r="G1425" s="22"/>
      <c r="H1425" s="21"/>
      <c r="I1425" s="21"/>
      <c r="J1425" s="21"/>
      <c r="K1425" s="22"/>
      <c r="L1425" s="22"/>
    </row>
    <row r="1426" spans="4:12" x14ac:dyDescent="0.15">
      <c r="D1426" s="21"/>
      <c r="E1426" s="21"/>
      <c r="F1426" s="21"/>
      <c r="G1426" s="22"/>
      <c r="H1426" s="21"/>
      <c r="I1426" s="21"/>
      <c r="J1426" s="21"/>
      <c r="K1426" s="22"/>
      <c r="L1426" s="22"/>
    </row>
    <row r="1427" spans="4:12" x14ac:dyDescent="0.15">
      <c r="D1427" s="21"/>
      <c r="E1427" s="21"/>
      <c r="F1427" s="21"/>
      <c r="G1427" s="22"/>
      <c r="H1427" s="21"/>
      <c r="I1427" s="21"/>
      <c r="J1427" s="21"/>
      <c r="K1427" s="22"/>
      <c r="L1427" s="22"/>
    </row>
    <row r="1428" spans="4:12" x14ac:dyDescent="0.15">
      <c r="D1428" s="21"/>
      <c r="E1428" s="21"/>
      <c r="F1428" s="21"/>
      <c r="G1428" s="22"/>
      <c r="H1428" s="21"/>
      <c r="I1428" s="21"/>
      <c r="J1428" s="21"/>
      <c r="K1428" s="22"/>
      <c r="L1428" s="22"/>
    </row>
    <row r="1429" spans="4:12" x14ac:dyDescent="0.15">
      <c r="D1429" s="21"/>
      <c r="E1429" s="21"/>
      <c r="F1429" s="21"/>
      <c r="G1429" s="22"/>
      <c r="H1429" s="21"/>
      <c r="I1429" s="21"/>
      <c r="J1429" s="21"/>
      <c r="K1429" s="22"/>
      <c r="L1429" s="22"/>
    </row>
    <row r="1430" spans="4:12" x14ac:dyDescent="0.15">
      <c r="D1430" s="21"/>
      <c r="E1430" s="21"/>
      <c r="F1430" s="21"/>
      <c r="G1430" s="22"/>
      <c r="H1430" s="21"/>
      <c r="I1430" s="21"/>
      <c r="J1430" s="21"/>
      <c r="K1430" s="22"/>
      <c r="L1430" s="22"/>
    </row>
    <row r="1431" spans="4:12" x14ac:dyDescent="0.15">
      <c r="D1431" s="21"/>
      <c r="E1431" s="21"/>
      <c r="F1431" s="21"/>
      <c r="G1431" s="22"/>
      <c r="H1431" s="21"/>
      <c r="I1431" s="21"/>
      <c r="J1431" s="21"/>
      <c r="K1431" s="22"/>
      <c r="L1431" s="22"/>
    </row>
    <row r="1432" spans="4:12" x14ac:dyDescent="0.15">
      <c r="D1432" s="21"/>
      <c r="E1432" s="21"/>
      <c r="F1432" s="21"/>
      <c r="G1432" s="22"/>
      <c r="H1432" s="21"/>
      <c r="I1432" s="21"/>
      <c r="J1432" s="21"/>
      <c r="K1432" s="22"/>
      <c r="L1432" s="22"/>
    </row>
    <row r="1433" spans="4:12" x14ac:dyDescent="0.15">
      <c r="D1433" s="21"/>
      <c r="E1433" s="21"/>
      <c r="F1433" s="21"/>
      <c r="G1433" s="22"/>
      <c r="H1433" s="21"/>
      <c r="I1433" s="21"/>
      <c r="J1433" s="21"/>
      <c r="K1433" s="22"/>
      <c r="L1433" s="22"/>
    </row>
    <row r="1434" spans="4:12" x14ac:dyDescent="0.15">
      <c r="D1434" s="21"/>
      <c r="E1434" s="21"/>
      <c r="F1434" s="21"/>
      <c r="G1434" s="22"/>
      <c r="H1434" s="21"/>
      <c r="I1434" s="21"/>
      <c r="J1434" s="21"/>
      <c r="K1434" s="22"/>
      <c r="L1434" s="22"/>
    </row>
    <row r="1435" spans="4:12" x14ac:dyDescent="0.15">
      <c r="D1435" s="21"/>
      <c r="E1435" s="21"/>
      <c r="F1435" s="21"/>
      <c r="G1435" s="22"/>
      <c r="H1435" s="21"/>
      <c r="I1435" s="21"/>
      <c r="J1435" s="21"/>
      <c r="K1435" s="22"/>
      <c r="L1435" s="22"/>
    </row>
    <row r="1436" spans="4:12" x14ac:dyDescent="0.15">
      <c r="D1436" s="21"/>
      <c r="E1436" s="21"/>
      <c r="F1436" s="21"/>
      <c r="G1436" s="22"/>
      <c r="H1436" s="21"/>
      <c r="I1436" s="21"/>
      <c r="J1436" s="21"/>
      <c r="K1436" s="22"/>
      <c r="L1436" s="22"/>
    </row>
    <row r="1437" spans="4:12" x14ac:dyDescent="0.15">
      <c r="D1437" s="21"/>
      <c r="E1437" s="21"/>
      <c r="F1437" s="21"/>
      <c r="G1437" s="22"/>
      <c r="H1437" s="21"/>
      <c r="I1437" s="21"/>
      <c r="J1437" s="21"/>
      <c r="K1437" s="22"/>
      <c r="L1437" s="22"/>
    </row>
    <row r="1438" spans="4:12" x14ac:dyDescent="0.15">
      <c r="D1438" s="21"/>
      <c r="E1438" s="21"/>
      <c r="F1438" s="21"/>
      <c r="G1438" s="22"/>
      <c r="H1438" s="21"/>
      <c r="I1438" s="21"/>
      <c r="J1438" s="21"/>
      <c r="K1438" s="22"/>
      <c r="L1438" s="22"/>
    </row>
    <row r="1439" spans="4:12" x14ac:dyDescent="0.15">
      <c r="D1439" s="21"/>
      <c r="E1439" s="21"/>
      <c r="F1439" s="21"/>
      <c r="G1439" s="22"/>
      <c r="H1439" s="21"/>
      <c r="I1439" s="21"/>
      <c r="J1439" s="21"/>
      <c r="K1439" s="22"/>
      <c r="L1439" s="22"/>
    </row>
    <row r="1440" spans="4:12" x14ac:dyDescent="0.15">
      <c r="D1440" s="21"/>
      <c r="E1440" s="21"/>
      <c r="F1440" s="21"/>
      <c r="G1440" s="22"/>
      <c r="H1440" s="21"/>
      <c r="I1440" s="21"/>
      <c r="J1440" s="21"/>
      <c r="K1440" s="22"/>
      <c r="L1440" s="22"/>
    </row>
    <row r="1441" spans="4:12" x14ac:dyDescent="0.15">
      <c r="D1441" s="21"/>
      <c r="E1441" s="21"/>
      <c r="F1441" s="21"/>
      <c r="G1441" s="22"/>
      <c r="H1441" s="21"/>
      <c r="I1441" s="21"/>
      <c r="J1441" s="21"/>
      <c r="K1441" s="22"/>
      <c r="L1441" s="22"/>
    </row>
    <row r="1442" spans="4:12" x14ac:dyDescent="0.15">
      <c r="D1442" s="21"/>
      <c r="E1442" s="21"/>
      <c r="F1442" s="21"/>
      <c r="G1442" s="22"/>
      <c r="H1442" s="21"/>
      <c r="I1442" s="21"/>
      <c r="J1442" s="21"/>
      <c r="K1442" s="22"/>
      <c r="L1442" s="22"/>
    </row>
    <row r="1443" spans="4:12" x14ac:dyDescent="0.15">
      <c r="D1443" s="21"/>
      <c r="E1443" s="21"/>
      <c r="F1443" s="21"/>
      <c r="G1443" s="22"/>
      <c r="H1443" s="21"/>
      <c r="I1443" s="21"/>
      <c r="J1443" s="21"/>
      <c r="K1443" s="22"/>
      <c r="L1443" s="22"/>
    </row>
    <row r="1444" spans="4:12" x14ac:dyDescent="0.15">
      <c r="D1444" s="21"/>
      <c r="E1444" s="21"/>
      <c r="F1444" s="21"/>
      <c r="G1444" s="22"/>
      <c r="H1444" s="21"/>
      <c r="I1444" s="21"/>
      <c r="J1444" s="21"/>
      <c r="K1444" s="22"/>
      <c r="L1444" s="22"/>
    </row>
    <row r="1445" spans="4:12" x14ac:dyDescent="0.15">
      <c r="D1445" s="21"/>
      <c r="E1445" s="21"/>
      <c r="F1445" s="21"/>
      <c r="G1445" s="22"/>
      <c r="H1445" s="21"/>
      <c r="I1445" s="21"/>
      <c r="J1445" s="21"/>
      <c r="K1445" s="22"/>
      <c r="L1445" s="22"/>
    </row>
    <row r="1446" spans="4:12" x14ac:dyDescent="0.15">
      <c r="D1446" s="21"/>
      <c r="E1446" s="21"/>
      <c r="F1446" s="21"/>
      <c r="G1446" s="22"/>
      <c r="H1446" s="21"/>
      <c r="I1446" s="21"/>
      <c r="J1446" s="21"/>
      <c r="K1446" s="22"/>
      <c r="L1446" s="22"/>
    </row>
    <row r="1447" spans="4:12" x14ac:dyDescent="0.15">
      <c r="D1447" s="21"/>
      <c r="E1447" s="21"/>
      <c r="F1447" s="21"/>
      <c r="G1447" s="22"/>
      <c r="H1447" s="21"/>
      <c r="I1447" s="21"/>
      <c r="J1447" s="21"/>
      <c r="K1447" s="22"/>
      <c r="L1447" s="22"/>
    </row>
    <row r="1448" spans="4:12" x14ac:dyDescent="0.15">
      <c r="D1448" s="21"/>
      <c r="E1448" s="21"/>
      <c r="F1448" s="21"/>
      <c r="G1448" s="22"/>
      <c r="H1448" s="21"/>
      <c r="I1448" s="21"/>
      <c r="J1448" s="21"/>
      <c r="K1448" s="22"/>
      <c r="L1448" s="22"/>
    </row>
    <row r="1449" spans="4:12" x14ac:dyDescent="0.15">
      <c r="D1449" s="21"/>
      <c r="E1449" s="21"/>
      <c r="F1449" s="21"/>
      <c r="G1449" s="22"/>
      <c r="H1449" s="21"/>
      <c r="I1449" s="21"/>
      <c r="J1449" s="21"/>
      <c r="K1449" s="22"/>
      <c r="L1449" s="22"/>
    </row>
    <row r="1450" spans="4:12" x14ac:dyDescent="0.15">
      <c r="D1450" s="21"/>
      <c r="E1450" s="21"/>
      <c r="F1450" s="21"/>
      <c r="G1450" s="22"/>
      <c r="H1450" s="21"/>
      <c r="I1450" s="21"/>
      <c r="J1450" s="21"/>
      <c r="K1450" s="22"/>
      <c r="L1450" s="22"/>
    </row>
    <row r="1451" spans="4:12" x14ac:dyDescent="0.15">
      <c r="D1451" s="21"/>
      <c r="E1451" s="21"/>
      <c r="F1451" s="21"/>
      <c r="G1451" s="22"/>
      <c r="H1451" s="21"/>
      <c r="I1451" s="21"/>
      <c r="J1451" s="21"/>
      <c r="K1451" s="22"/>
      <c r="L1451" s="22"/>
    </row>
    <row r="1452" spans="4:12" x14ac:dyDescent="0.15">
      <c r="D1452" s="21"/>
      <c r="E1452" s="21"/>
      <c r="F1452" s="21"/>
      <c r="G1452" s="22"/>
      <c r="H1452" s="21"/>
      <c r="I1452" s="21"/>
      <c r="J1452" s="21"/>
      <c r="K1452" s="22"/>
      <c r="L1452" s="22"/>
    </row>
    <row r="1453" spans="4:12" x14ac:dyDescent="0.15">
      <c r="D1453" s="21"/>
      <c r="E1453" s="21"/>
      <c r="F1453" s="21"/>
      <c r="G1453" s="22"/>
      <c r="H1453" s="21"/>
      <c r="I1453" s="21"/>
      <c r="J1453" s="21"/>
      <c r="K1453" s="22"/>
      <c r="L1453" s="22"/>
    </row>
    <row r="1454" spans="4:12" x14ac:dyDescent="0.15">
      <c r="D1454" s="21"/>
      <c r="E1454" s="21"/>
      <c r="F1454" s="21"/>
      <c r="G1454" s="22"/>
      <c r="H1454" s="21"/>
      <c r="I1454" s="21"/>
      <c r="J1454" s="21"/>
      <c r="K1454" s="22"/>
      <c r="L1454" s="22"/>
    </row>
    <row r="1455" spans="4:12" x14ac:dyDescent="0.15">
      <c r="D1455" s="21"/>
      <c r="E1455" s="21"/>
      <c r="F1455" s="21"/>
      <c r="G1455" s="22"/>
      <c r="H1455" s="21"/>
      <c r="I1455" s="21"/>
      <c r="J1455" s="21"/>
      <c r="K1455" s="22"/>
      <c r="L1455" s="22"/>
    </row>
    <row r="1456" spans="4:12" x14ac:dyDescent="0.15">
      <c r="D1456" s="21"/>
      <c r="E1456" s="21"/>
      <c r="F1456" s="21"/>
      <c r="G1456" s="22"/>
      <c r="H1456" s="21"/>
      <c r="I1456" s="21"/>
      <c r="J1456" s="21"/>
      <c r="K1456" s="22"/>
      <c r="L1456" s="22"/>
    </row>
    <row r="1457" spans="4:12" x14ac:dyDescent="0.15">
      <c r="D1457" s="21"/>
      <c r="E1457" s="21"/>
      <c r="F1457" s="21"/>
      <c r="G1457" s="22"/>
      <c r="H1457" s="21"/>
      <c r="I1457" s="21"/>
      <c r="J1457" s="21"/>
      <c r="K1457" s="22"/>
      <c r="L1457" s="22"/>
    </row>
    <row r="1458" spans="4:12" x14ac:dyDescent="0.15">
      <c r="D1458" s="21"/>
      <c r="E1458" s="21"/>
      <c r="F1458" s="21"/>
      <c r="G1458" s="22"/>
      <c r="H1458" s="21"/>
      <c r="I1458" s="21"/>
      <c r="J1458" s="21"/>
      <c r="K1458" s="22"/>
      <c r="L1458" s="22"/>
    </row>
    <row r="1459" spans="4:12" x14ac:dyDescent="0.15">
      <c r="D1459" s="21"/>
      <c r="E1459" s="21"/>
      <c r="F1459" s="21"/>
      <c r="G1459" s="22"/>
      <c r="H1459" s="21"/>
      <c r="I1459" s="21"/>
      <c r="J1459" s="21"/>
      <c r="K1459" s="22"/>
      <c r="L1459" s="22"/>
    </row>
    <row r="1460" spans="4:12" x14ac:dyDescent="0.15">
      <c r="D1460" s="21"/>
      <c r="E1460" s="21"/>
      <c r="F1460" s="21"/>
      <c r="G1460" s="22"/>
      <c r="H1460" s="21"/>
      <c r="I1460" s="21"/>
      <c r="J1460" s="21"/>
      <c r="K1460" s="22"/>
      <c r="L1460" s="22"/>
    </row>
    <row r="1461" spans="4:12" x14ac:dyDescent="0.15">
      <c r="D1461" s="21"/>
      <c r="E1461" s="21"/>
      <c r="F1461" s="21"/>
      <c r="G1461" s="22"/>
      <c r="H1461" s="21"/>
      <c r="I1461" s="21"/>
      <c r="J1461" s="21"/>
      <c r="K1461" s="22"/>
      <c r="L1461" s="22"/>
    </row>
    <row r="1462" spans="4:12" x14ac:dyDescent="0.15">
      <c r="D1462" s="21"/>
      <c r="E1462" s="21"/>
      <c r="F1462" s="21"/>
      <c r="G1462" s="22"/>
      <c r="H1462" s="21"/>
      <c r="I1462" s="21"/>
      <c r="J1462" s="21"/>
      <c r="K1462" s="22"/>
      <c r="L1462" s="22"/>
    </row>
    <row r="1463" spans="4:12" x14ac:dyDescent="0.15">
      <c r="D1463" s="21"/>
      <c r="E1463" s="21"/>
      <c r="F1463" s="21"/>
      <c r="G1463" s="22"/>
      <c r="H1463" s="21"/>
      <c r="I1463" s="21"/>
      <c r="J1463" s="21"/>
      <c r="K1463" s="22"/>
      <c r="L1463" s="22"/>
    </row>
    <row r="1464" spans="4:12" x14ac:dyDescent="0.15">
      <c r="D1464" s="21"/>
      <c r="E1464" s="21"/>
      <c r="F1464" s="21"/>
      <c r="G1464" s="22"/>
      <c r="H1464" s="21"/>
      <c r="I1464" s="21"/>
      <c r="J1464" s="21"/>
      <c r="K1464" s="22"/>
      <c r="L1464" s="22"/>
    </row>
    <row r="1465" spans="4:12" x14ac:dyDescent="0.15">
      <c r="D1465" s="21"/>
      <c r="E1465" s="21"/>
      <c r="F1465" s="21"/>
      <c r="G1465" s="22"/>
      <c r="H1465" s="21"/>
      <c r="I1465" s="21"/>
      <c r="J1465" s="21"/>
      <c r="K1465" s="22"/>
      <c r="L1465" s="22"/>
    </row>
    <row r="1466" spans="4:12" x14ac:dyDescent="0.15">
      <c r="D1466" s="21"/>
      <c r="E1466" s="21"/>
      <c r="F1466" s="21"/>
      <c r="G1466" s="22"/>
      <c r="H1466" s="21"/>
      <c r="I1466" s="21"/>
      <c r="J1466" s="21"/>
      <c r="K1466" s="22"/>
      <c r="L1466" s="22"/>
    </row>
    <row r="1467" spans="4:12" x14ac:dyDescent="0.15">
      <c r="D1467" s="21"/>
      <c r="E1467" s="21"/>
      <c r="F1467" s="21"/>
      <c r="G1467" s="22"/>
      <c r="H1467" s="21"/>
      <c r="I1467" s="21"/>
      <c r="J1467" s="21"/>
      <c r="K1467" s="22"/>
      <c r="L1467" s="22"/>
    </row>
    <row r="1468" spans="4:12" x14ac:dyDescent="0.15">
      <c r="D1468" s="21"/>
      <c r="E1468" s="21"/>
      <c r="F1468" s="21"/>
      <c r="G1468" s="22"/>
      <c r="H1468" s="21"/>
      <c r="I1468" s="21"/>
      <c r="J1468" s="21"/>
      <c r="K1468" s="22"/>
      <c r="L1468" s="22"/>
    </row>
    <row r="1469" spans="4:12" x14ac:dyDescent="0.15">
      <c r="D1469" s="21"/>
      <c r="E1469" s="21"/>
      <c r="F1469" s="21"/>
      <c r="G1469" s="22"/>
      <c r="H1469" s="21"/>
      <c r="I1469" s="21"/>
      <c r="J1469" s="21"/>
      <c r="K1469" s="22"/>
      <c r="L1469" s="22"/>
    </row>
    <row r="1470" spans="4:12" x14ac:dyDescent="0.15">
      <c r="D1470" s="21"/>
      <c r="E1470" s="21"/>
      <c r="F1470" s="21"/>
      <c r="G1470" s="22"/>
      <c r="H1470" s="21"/>
      <c r="I1470" s="21"/>
      <c r="J1470" s="21"/>
      <c r="K1470" s="22"/>
      <c r="L1470" s="22"/>
    </row>
    <row r="1471" spans="4:12" x14ac:dyDescent="0.15">
      <c r="D1471" s="21"/>
      <c r="E1471" s="21"/>
      <c r="F1471" s="21"/>
      <c r="G1471" s="22"/>
      <c r="H1471" s="21"/>
      <c r="I1471" s="21"/>
      <c r="J1471" s="21"/>
      <c r="K1471" s="22"/>
      <c r="L1471" s="22"/>
    </row>
    <row r="1472" spans="4:12" x14ac:dyDescent="0.15">
      <c r="D1472" s="21"/>
      <c r="E1472" s="21"/>
      <c r="F1472" s="21"/>
      <c r="G1472" s="22"/>
      <c r="H1472" s="21"/>
      <c r="I1472" s="21"/>
      <c r="J1472" s="21"/>
      <c r="K1472" s="22"/>
      <c r="L1472" s="22"/>
    </row>
    <row r="1473" spans="4:12" x14ac:dyDescent="0.15">
      <c r="D1473" s="21"/>
      <c r="E1473" s="21"/>
      <c r="F1473" s="21"/>
      <c r="G1473" s="22"/>
      <c r="H1473" s="21"/>
      <c r="I1473" s="21"/>
      <c r="J1473" s="21"/>
      <c r="K1473" s="22"/>
      <c r="L1473" s="22"/>
    </row>
    <row r="1474" spans="4:12" x14ac:dyDescent="0.15">
      <c r="D1474" s="21"/>
      <c r="E1474" s="21"/>
      <c r="F1474" s="21"/>
      <c r="G1474" s="22"/>
      <c r="H1474" s="21"/>
      <c r="I1474" s="21"/>
      <c r="J1474" s="21"/>
      <c r="K1474" s="22"/>
      <c r="L1474" s="22"/>
    </row>
    <row r="1475" spans="4:12" x14ac:dyDescent="0.15">
      <c r="D1475" s="21"/>
      <c r="E1475" s="21"/>
      <c r="F1475" s="21"/>
      <c r="G1475" s="22"/>
      <c r="H1475" s="21"/>
      <c r="I1475" s="21"/>
      <c r="J1475" s="21"/>
      <c r="K1475" s="22"/>
      <c r="L1475" s="22"/>
    </row>
    <row r="1476" spans="4:12" x14ac:dyDescent="0.15">
      <c r="D1476" s="21"/>
      <c r="E1476" s="21"/>
      <c r="F1476" s="21"/>
      <c r="G1476" s="22"/>
      <c r="H1476" s="21"/>
      <c r="I1476" s="21"/>
      <c r="J1476" s="21"/>
      <c r="K1476" s="22"/>
      <c r="L1476" s="22"/>
    </row>
    <row r="1477" spans="4:12" x14ac:dyDescent="0.15">
      <c r="D1477" s="21"/>
      <c r="E1477" s="21"/>
      <c r="F1477" s="21"/>
      <c r="G1477" s="22"/>
      <c r="H1477" s="21"/>
      <c r="I1477" s="21"/>
      <c r="J1477" s="21"/>
      <c r="K1477" s="22"/>
      <c r="L1477" s="22"/>
    </row>
    <row r="1478" spans="4:12" x14ac:dyDescent="0.15">
      <c r="D1478" s="21"/>
      <c r="E1478" s="21"/>
      <c r="F1478" s="21"/>
      <c r="G1478" s="22"/>
      <c r="H1478" s="21"/>
      <c r="I1478" s="21"/>
      <c r="J1478" s="21"/>
      <c r="K1478" s="22"/>
      <c r="L1478" s="22"/>
    </row>
    <row r="1479" spans="4:12" x14ac:dyDescent="0.15">
      <c r="D1479" s="21"/>
      <c r="E1479" s="21"/>
      <c r="F1479" s="21"/>
      <c r="G1479" s="22"/>
      <c r="H1479" s="21"/>
      <c r="I1479" s="21"/>
      <c r="J1479" s="21"/>
      <c r="K1479" s="22"/>
      <c r="L1479" s="22"/>
    </row>
    <row r="1480" spans="4:12" x14ac:dyDescent="0.15">
      <c r="D1480" s="21"/>
      <c r="E1480" s="21"/>
      <c r="F1480" s="21"/>
      <c r="G1480" s="22"/>
      <c r="H1480" s="21"/>
      <c r="I1480" s="21"/>
      <c r="J1480" s="21"/>
      <c r="K1480" s="22"/>
      <c r="L1480" s="22"/>
    </row>
    <row r="1481" spans="4:12" x14ac:dyDescent="0.15">
      <c r="D1481" s="21"/>
      <c r="E1481" s="21"/>
      <c r="F1481" s="21"/>
      <c r="G1481" s="22"/>
      <c r="H1481" s="21"/>
      <c r="I1481" s="21"/>
      <c r="J1481" s="21"/>
      <c r="K1481" s="22"/>
      <c r="L1481" s="22"/>
    </row>
    <row r="1482" spans="4:12" x14ac:dyDescent="0.15">
      <c r="D1482" s="21"/>
      <c r="E1482" s="21"/>
      <c r="F1482" s="21"/>
      <c r="G1482" s="22"/>
      <c r="H1482" s="21"/>
      <c r="I1482" s="21"/>
      <c r="J1482" s="21"/>
      <c r="K1482" s="22"/>
      <c r="L1482" s="22"/>
    </row>
    <row r="1483" spans="4:12" x14ac:dyDescent="0.15">
      <c r="D1483" s="21"/>
      <c r="E1483" s="21"/>
      <c r="F1483" s="21"/>
      <c r="G1483" s="22"/>
      <c r="H1483" s="21"/>
      <c r="I1483" s="21"/>
      <c r="J1483" s="21"/>
      <c r="K1483" s="22"/>
      <c r="L1483" s="22"/>
    </row>
    <row r="1484" spans="4:12" x14ac:dyDescent="0.15">
      <c r="D1484" s="21"/>
      <c r="E1484" s="21"/>
      <c r="F1484" s="21"/>
      <c r="G1484" s="22"/>
      <c r="H1484" s="21"/>
      <c r="I1484" s="21"/>
      <c r="J1484" s="21"/>
      <c r="K1484" s="22"/>
      <c r="L1484" s="22"/>
    </row>
    <row r="1485" spans="4:12" x14ac:dyDescent="0.15">
      <c r="D1485" s="21"/>
      <c r="E1485" s="21"/>
      <c r="F1485" s="21"/>
      <c r="G1485" s="22"/>
      <c r="H1485" s="21"/>
      <c r="I1485" s="21"/>
      <c r="J1485" s="21"/>
      <c r="K1485" s="22"/>
      <c r="L1485" s="22"/>
    </row>
    <row r="1486" spans="4:12" x14ac:dyDescent="0.15">
      <c r="D1486" s="21"/>
      <c r="E1486" s="21"/>
      <c r="F1486" s="21"/>
      <c r="G1486" s="22"/>
      <c r="H1486" s="21"/>
      <c r="I1486" s="21"/>
      <c r="J1486" s="21"/>
      <c r="K1486" s="22"/>
      <c r="L1486" s="22"/>
    </row>
    <row r="1487" spans="4:12" x14ac:dyDescent="0.15">
      <c r="D1487" s="21"/>
      <c r="E1487" s="21"/>
      <c r="F1487" s="21"/>
      <c r="G1487" s="22"/>
      <c r="H1487" s="21"/>
      <c r="I1487" s="21"/>
      <c r="J1487" s="21"/>
      <c r="K1487" s="22"/>
      <c r="L1487" s="22"/>
    </row>
    <row r="1488" spans="4:12" x14ac:dyDescent="0.15">
      <c r="D1488" s="21"/>
      <c r="E1488" s="21"/>
      <c r="F1488" s="21"/>
      <c r="G1488" s="22"/>
      <c r="H1488" s="21"/>
      <c r="I1488" s="21"/>
      <c r="J1488" s="21"/>
      <c r="K1488" s="22"/>
      <c r="L1488" s="22"/>
    </row>
    <row r="1489" spans="4:12" x14ac:dyDescent="0.15">
      <c r="D1489" s="21"/>
      <c r="E1489" s="21"/>
      <c r="F1489" s="21"/>
      <c r="G1489" s="22"/>
      <c r="H1489" s="21"/>
      <c r="I1489" s="21"/>
      <c r="J1489" s="21"/>
      <c r="K1489" s="22"/>
      <c r="L1489" s="22"/>
    </row>
    <row r="1490" spans="4:12" x14ac:dyDescent="0.15">
      <c r="D1490" s="21"/>
      <c r="E1490" s="21"/>
      <c r="F1490" s="21"/>
      <c r="G1490" s="22"/>
      <c r="H1490" s="21"/>
      <c r="I1490" s="21"/>
      <c r="J1490" s="21"/>
      <c r="K1490" s="22"/>
      <c r="L1490" s="22"/>
    </row>
    <row r="1491" spans="4:12" x14ac:dyDescent="0.15">
      <c r="D1491" s="21"/>
      <c r="E1491" s="21"/>
      <c r="F1491" s="21"/>
      <c r="G1491" s="22"/>
      <c r="H1491" s="21"/>
      <c r="I1491" s="21"/>
      <c r="J1491" s="21"/>
      <c r="K1491" s="22"/>
      <c r="L1491" s="22"/>
    </row>
    <row r="1492" spans="4:12" x14ac:dyDescent="0.15">
      <c r="D1492" s="21"/>
      <c r="E1492" s="21"/>
      <c r="F1492" s="21"/>
      <c r="G1492" s="22"/>
      <c r="H1492" s="21"/>
      <c r="I1492" s="21"/>
      <c r="J1492" s="21"/>
      <c r="K1492" s="22"/>
      <c r="L1492" s="22"/>
    </row>
    <row r="1493" spans="4:12" x14ac:dyDescent="0.15">
      <c r="D1493" s="21"/>
      <c r="E1493" s="21"/>
      <c r="F1493" s="21"/>
      <c r="G1493" s="22"/>
      <c r="H1493" s="21"/>
      <c r="I1493" s="21"/>
      <c r="J1493" s="21"/>
      <c r="K1493" s="22"/>
      <c r="L1493" s="22"/>
    </row>
    <row r="1494" spans="4:12" x14ac:dyDescent="0.15">
      <c r="D1494" s="21"/>
      <c r="E1494" s="21"/>
      <c r="F1494" s="21"/>
      <c r="G1494" s="22"/>
      <c r="H1494" s="21"/>
      <c r="I1494" s="21"/>
      <c r="J1494" s="21"/>
      <c r="K1494" s="22"/>
      <c r="L1494" s="22"/>
    </row>
    <row r="1495" spans="4:12" x14ac:dyDescent="0.15">
      <c r="D1495" s="21"/>
      <c r="E1495" s="21"/>
      <c r="F1495" s="21"/>
      <c r="G1495" s="22"/>
      <c r="H1495" s="21"/>
      <c r="I1495" s="21"/>
      <c r="J1495" s="21"/>
      <c r="K1495" s="22"/>
      <c r="L1495" s="22"/>
    </row>
    <row r="1496" spans="4:12" x14ac:dyDescent="0.15">
      <c r="D1496" s="21"/>
      <c r="E1496" s="21"/>
      <c r="F1496" s="21"/>
      <c r="G1496" s="22"/>
      <c r="H1496" s="21"/>
      <c r="I1496" s="21"/>
      <c r="J1496" s="21"/>
      <c r="K1496" s="22"/>
      <c r="L1496" s="22"/>
    </row>
    <row r="1497" spans="4:12" x14ac:dyDescent="0.15">
      <c r="D1497" s="21"/>
      <c r="E1497" s="21"/>
      <c r="F1497" s="21"/>
      <c r="G1497" s="22"/>
      <c r="H1497" s="21"/>
      <c r="I1497" s="21"/>
      <c r="J1497" s="21"/>
      <c r="K1497" s="22"/>
      <c r="L1497" s="22"/>
    </row>
    <row r="1498" spans="4:12" x14ac:dyDescent="0.15">
      <c r="D1498" s="21"/>
      <c r="E1498" s="21"/>
      <c r="F1498" s="21"/>
      <c r="G1498" s="22"/>
      <c r="H1498" s="21"/>
      <c r="I1498" s="21"/>
      <c r="J1498" s="21"/>
      <c r="K1498" s="22"/>
      <c r="L1498" s="22"/>
    </row>
    <row r="1499" spans="4:12" x14ac:dyDescent="0.15">
      <c r="D1499" s="21"/>
      <c r="E1499" s="21"/>
      <c r="F1499" s="21"/>
      <c r="G1499" s="22"/>
      <c r="H1499" s="21"/>
      <c r="I1499" s="21"/>
      <c r="J1499" s="21"/>
      <c r="K1499" s="22"/>
      <c r="L1499" s="22"/>
    </row>
    <row r="1500" spans="4:12" x14ac:dyDescent="0.15">
      <c r="D1500" s="21"/>
      <c r="E1500" s="21"/>
      <c r="F1500" s="21"/>
      <c r="G1500" s="22"/>
      <c r="H1500" s="21"/>
      <c r="I1500" s="21"/>
      <c r="J1500" s="21"/>
      <c r="K1500" s="22"/>
      <c r="L1500" s="22"/>
    </row>
    <row r="1501" spans="4:12" x14ac:dyDescent="0.15">
      <c r="D1501" s="21"/>
      <c r="E1501" s="21"/>
      <c r="F1501" s="21"/>
      <c r="G1501" s="22"/>
      <c r="H1501" s="21"/>
      <c r="I1501" s="21"/>
      <c r="J1501" s="21"/>
      <c r="K1501" s="22"/>
      <c r="L1501" s="22"/>
    </row>
    <row r="1502" spans="4:12" x14ac:dyDescent="0.15">
      <c r="D1502" s="21"/>
      <c r="E1502" s="21"/>
      <c r="F1502" s="21"/>
      <c r="G1502" s="22"/>
      <c r="H1502" s="21"/>
      <c r="I1502" s="21"/>
      <c r="J1502" s="21"/>
      <c r="K1502" s="22"/>
      <c r="L1502" s="22"/>
    </row>
    <row r="1503" spans="4:12" x14ac:dyDescent="0.15">
      <c r="D1503" s="21"/>
      <c r="E1503" s="21"/>
      <c r="F1503" s="21"/>
      <c r="G1503" s="22"/>
      <c r="H1503" s="21"/>
      <c r="I1503" s="21"/>
      <c r="J1503" s="21"/>
      <c r="K1503" s="22"/>
      <c r="L1503" s="22"/>
    </row>
    <row r="1504" spans="4:12" x14ac:dyDescent="0.15">
      <c r="D1504" s="21"/>
      <c r="E1504" s="21"/>
      <c r="F1504" s="21"/>
      <c r="G1504" s="22"/>
      <c r="H1504" s="21"/>
      <c r="I1504" s="21"/>
      <c r="J1504" s="21"/>
      <c r="K1504" s="22"/>
      <c r="L1504" s="22"/>
    </row>
    <row r="1505" spans="4:12" x14ac:dyDescent="0.15">
      <c r="D1505" s="21"/>
      <c r="E1505" s="21"/>
      <c r="F1505" s="21"/>
      <c r="G1505" s="22"/>
      <c r="H1505" s="21"/>
      <c r="I1505" s="21"/>
      <c r="J1505" s="21"/>
      <c r="K1505" s="22"/>
      <c r="L1505" s="22"/>
    </row>
    <row r="1506" spans="4:12" x14ac:dyDescent="0.15">
      <c r="D1506" s="21"/>
      <c r="E1506" s="21"/>
      <c r="F1506" s="21"/>
      <c r="G1506" s="22"/>
      <c r="H1506" s="21"/>
      <c r="I1506" s="21"/>
      <c r="J1506" s="21"/>
      <c r="K1506" s="22"/>
      <c r="L1506" s="22"/>
    </row>
    <row r="1507" spans="4:12" x14ac:dyDescent="0.15">
      <c r="D1507" s="21"/>
      <c r="E1507" s="21"/>
      <c r="F1507" s="21"/>
      <c r="G1507" s="22"/>
      <c r="H1507" s="21"/>
      <c r="I1507" s="21"/>
      <c r="J1507" s="21"/>
      <c r="K1507" s="22"/>
      <c r="L1507" s="22"/>
    </row>
    <row r="1508" spans="4:12" x14ac:dyDescent="0.15">
      <c r="D1508" s="21"/>
      <c r="E1508" s="21"/>
      <c r="F1508" s="21"/>
      <c r="G1508" s="22"/>
      <c r="H1508" s="21"/>
      <c r="I1508" s="21"/>
      <c r="J1508" s="21"/>
      <c r="K1508" s="22"/>
      <c r="L1508" s="22"/>
    </row>
    <row r="1509" spans="4:12" x14ac:dyDescent="0.15">
      <c r="D1509" s="21"/>
      <c r="E1509" s="21"/>
      <c r="F1509" s="21"/>
      <c r="G1509" s="22"/>
      <c r="H1509" s="21"/>
      <c r="I1509" s="21"/>
      <c r="J1509" s="21"/>
      <c r="K1509" s="22"/>
      <c r="L1509" s="22"/>
    </row>
    <row r="1510" spans="4:12" x14ac:dyDescent="0.15">
      <c r="D1510" s="21"/>
      <c r="E1510" s="21"/>
      <c r="F1510" s="21"/>
      <c r="G1510" s="22"/>
      <c r="H1510" s="21"/>
      <c r="I1510" s="21"/>
      <c r="J1510" s="21"/>
      <c r="K1510" s="22"/>
      <c r="L1510" s="22"/>
    </row>
    <row r="1511" spans="4:12" x14ac:dyDescent="0.15">
      <c r="D1511" s="21"/>
      <c r="E1511" s="21"/>
      <c r="F1511" s="21"/>
      <c r="G1511" s="22"/>
      <c r="H1511" s="21"/>
      <c r="I1511" s="21"/>
      <c r="J1511" s="21"/>
      <c r="K1511" s="22"/>
      <c r="L1511" s="22"/>
    </row>
    <row r="1512" spans="4:12" x14ac:dyDescent="0.15">
      <c r="D1512" s="21"/>
      <c r="E1512" s="21"/>
      <c r="F1512" s="21"/>
      <c r="G1512" s="22"/>
      <c r="H1512" s="21"/>
      <c r="I1512" s="21"/>
      <c r="J1512" s="21"/>
      <c r="K1512" s="22"/>
      <c r="L1512" s="22"/>
    </row>
    <row r="1513" spans="4:12" x14ac:dyDescent="0.15">
      <c r="D1513" s="21"/>
      <c r="E1513" s="21"/>
      <c r="F1513" s="21"/>
      <c r="G1513" s="22"/>
      <c r="H1513" s="21"/>
      <c r="I1513" s="21"/>
      <c r="J1513" s="21"/>
      <c r="K1513" s="22"/>
      <c r="L1513" s="22"/>
    </row>
    <row r="1514" spans="4:12" x14ac:dyDescent="0.15">
      <c r="D1514" s="21"/>
      <c r="E1514" s="21"/>
      <c r="F1514" s="21"/>
      <c r="G1514" s="22"/>
      <c r="H1514" s="21"/>
      <c r="I1514" s="21"/>
      <c r="J1514" s="21"/>
      <c r="K1514" s="22"/>
      <c r="L1514" s="22"/>
    </row>
    <row r="1515" spans="4:12" x14ac:dyDescent="0.15">
      <c r="D1515" s="21"/>
      <c r="E1515" s="21"/>
      <c r="F1515" s="21"/>
      <c r="G1515" s="22"/>
      <c r="H1515" s="21"/>
      <c r="I1515" s="21"/>
      <c r="J1515" s="21"/>
      <c r="K1515" s="22"/>
      <c r="L1515" s="22"/>
    </row>
    <row r="1516" spans="4:12" x14ac:dyDescent="0.15">
      <c r="D1516" s="21"/>
      <c r="E1516" s="21"/>
      <c r="F1516" s="21"/>
      <c r="G1516" s="22"/>
      <c r="H1516" s="21"/>
      <c r="I1516" s="21"/>
      <c r="J1516" s="21"/>
      <c r="K1516" s="22"/>
      <c r="L1516" s="22"/>
    </row>
    <row r="1517" spans="4:12" x14ac:dyDescent="0.15">
      <c r="D1517" s="21"/>
      <c r="E1517" s="21"/>
      <c r="F1517" s="21"/>
      <c r="G1517" s="22"/>
      <c r="H1517" s="21"/>
      <c r="I1517" s="21"/>
      <c r="J1517" s="21"/>
      <c r="K1517" s="22"/>
      <c r="L1517" s="22"/>
    </row>
    <row r="1518" spans="4:12" x14ac:dyDescent="0.15">
      <c r="D1518" s="21"/>
      <c r="E1518" s="21"/>
      <c r="F1518" s="21"/>
      <c r="G1518" s="22"/>
      <c r="H1518" s="21"/>
      <c r="I1518" s="21"/>
      <c r="J1518" s="21"/>
      <c r="K1518" s="22"/>
      <c r="L1518" s="22"/>
    </row>
    <row r="1519" spans="4:12" x14ac:dyDescent="0.15">
      <c r="D1519" s="21"/>
      <c r="E1519" s="21"/>
      <c r="F1519" s="21"/>
      <c r="G1519" s="22"/>
      <c r="H1519" s="21"/>
      <c r="I1519" s="21"/>
      <c r="J1519" s="21"/>
      <c r="K1519" s="22"/>
      <c r="L1519" s="22"/>
    </row>
    <row r="1520" spans="4:12" x14ac:dyDescent="0.15">
      <c r="D1520" s="21"/>
      <c r="E1520" s="21"/>
      <c r="F1520" s="21"/>
      <c r="G1520" s="22"/>
      <c r="H1520" s="21"/>
      <c r="I1520" s="21"/>
      <c r="J1520" s="21"/>
      <c r="K1520" s="22"/>
      <c r="L1520" s="22"/>
    </row>
    <row r="1521" spans="4:12" x14ac:dyDescent="0.15">
      <c r="D1521" s="21"/>
      <c r="E1521" s="21"/>
      <c r="F1521" s="21"/>
      <c r="G1521" s="22"/>
      <c r="H1521" s="21"/>
      <c r="I1521" s="21"/>
      <c r="J1521" s="21"/>
      <c r="K1521" s="22"/>
      <c r="L1521" s="22"/>
    </row>
    <row r="1522" spans="4:12" x14ac:dyDescent="0.15">
      <c r="D1522" s="21"/>
      <c r="E1522" s="21"/>
      <c r="F1522" s="21"/>
      <c r="G1522" s="22"/>
      <c r="H1522" s="21"/>
      <c r="I1522" s="21"/>
      <c r="J1522" s="21"/>
      <c r="K1522" s="22"/>
      <c r="L1522" s="22"/>
    </row>
    <row r="1523" spans="4:12" x14ac:dyDescent="0.15">
      <c r="D1523" s="21"/>
      <c r="E1523" s="21"/>
      <c r="F1523" s="21"/>
      <c r="G1523" s="22"/>
      <c r="H1523" s="21"/>
      <c r="I1523" s="21"/>
      <c r="J1523" s="21"/>
      <c r="K1523" s="22"/>
      <c r="L1523" s="22"/>
    </row>
    <row r="1524" spans="4:12" x14ac:dyDescent="0.15">
      <c r="D1524" s="21"/>
      <c r="E1524" s="21"/>
      <c r="F1524" s="21"/>
      <c r="G1524" s="22"/>
      <c r="H1524" s="21"/>
      <c r="I1524" s="21"/>
      <c r="J1524" s="21"/>
      <c r="K1524" s="22"/>
      <c r="L1524" s="22"/>
    </row>
    <row r="1525" spans="4:12" x14ac:dyDescent="0.15">
      <c r="D1525" s="21"/>
      <c r="E1525" s="21"/>
      <c r="F1525" s="21"/>
      <c r="G1525" s="22"/>
      <c r="H1525" s="21"/>
      <c r="I1525" s="21"/>
      <c r="J1525" s="21"/>
      <c r="K1525" s="22"/>
      <c r="L1525" s="22"/>
    </row>
    <row r="1526" spans="4:12" x14ac:dyDescent="0.15">
      <c r="D1526" s="21"/>
      <c r="E1526" s="21"/>
      <c r="F1526" s="21"/>
      <c r="G1526" s="22"/>
      <c r="H1526" s="21"/>
      <c r="I1526" s="21"/>
      <c r="J1526" s="21"/>
      <c r="K1526" s="22"/>
      <c r="L1526" s="22"/>
    </row>
    <row r="1527" spans="4:12" x14ac:dyDescent="0.15">
      <c r="D1527" s="21"/>
      <c r="E1527" s="21"/>
      <c r="F1527" s="21"/>
      <c r="G1527" s="22"/>
      <c r="H1527" s="21"/>
      <c r="I1527" s="21"/>
      <c r="J1527" s="21"/>
      <c r="K1527" s="22"/>
      <c r="L1527" s="22"/>
    </row>
    <row r="1528" spans="4:12" x14ac:dyDescent="0.15">
      <c r="D1528" s="21"/>
      <c r="E1528" s="21"/>
      <c r="F1528" s="21"/>
      <c r="G1528" s="22"/>
      <c r="H1528" s="21"/>
      <c r="I1528" s="21"/>
      <c r="J1528" s="21"/>
      <c r="K1528" s="22"/>
      <c r="L1528" s="22"/>
    </row>
    <row r="1529" spans="4:12" x14ac:dyDescent="0.15">
      <c r="D1529" s="21"/>
      <c r="E1529" s="21"/>
      <c r="F1529" s="21"/>
      <c r="G1529" s="22"/>
      <c r="H1529" s="21"/>
      <c r="I1529" s="21"/>
      <c r="J1529" s="21"/>
      <c r="K1529" s="22"/>
      <c r="L1529" s="22"/>
    </row>
    <row r="1530" spans="4:12" x14ac:dyDescent="0.15">
      <c r="D1530" s="21"/>
      <c r="E1530" s="21"/>
      <c r="F1530" s="21"/>
      <c r="G1530" s="22"/>
      <c r="H1530" s="21"/>
      <c r="I1530" s="21"/>
      <c r="J1530" s="21"/>
      <c r="K1530" s="22"/>
      <c r="L1530" s="22"/>
    </row>
    <row r="1531" spans="4:12" x14ac:dyDescent="0.15">
      <c r="D1531" s="21"/>
      <c r="E1531" s="21"/>
      <c r="F1531" s="21"/>
      <c r="G1531" s="22"/>
      <c r="H1531" s="21"/>
      <c r="I1531" s="21"/>
      <c r="J1531" s="21"/>
      <c r="K1531" s="22"/>
      <c r="L1531" s="22"/>
    </row>
    <row r="1532" spans="4:12" x14ac:dyDescent="0.15">
      <c r="D1532" s="21"/>
      <c r="E1532" s="21"/>
      <c r="F1532" s="21"/>
      <c r="G1532" s="22"/>
      <c r="H1532" s="21"/>
      <c r="I1532" s="21"/>
      <c r="J1532" s="21"/>
      <c r="K1532" s="22"/>
      <c r="L1532" s="22"/>
    </row>
    <row r="1533" spans="4:12" x14ac:dyDescent="0.15">
      <c r="D1533" s="21"/>
      <c r="E1533" s="21"/>
      <c r="F1533" s="21"/>
      <c r="G1533" s="22"/>
      <c r="H1533" s="21"/>
      <c r="I1533" s="21"/>
      <c r="J1533" s="21"/>
      <c r="K1533" s="22"/>
      <c r="L1533" s="22"/>
    </row>
    <row r="1534" spans="4:12" x14ac:dyDescent="0.15">
      <c r="D1534" s="21"/>
      <c r="E1534" s="21"/>
      <c r="F1534" s="21"/>
      <c r="G1534" s="22"/>
      <c r="H1534" s="21"/>
      <c r="I1534" s="21"/>
      <c r="J1534" s="21"/>
      <c r="K1534" s="22"/>
      <c r="L1534" s="22"/>
    </row>
    <row r="1535" spans="4:12" x14ac:dyDescent="0.15">
      <c r="D1535" s="21"/>
      <c r="E1535" s="21"/>
      <c r="F1535" s="21"/>
      <c r="G1535" s="22"/>
      <c r="H1535" s="21"/>
      <c r="I1535" s="21"/>
      <c r="J1535" s="21"/>
      <c r="K1535" s="22"/>
      <c r="L1535" s="22"/>
    </row>
    <row r="1536" spans="4:12" x14ac:dyDescent="0.15">
      <c r="D1536" s="21"/>
      <c r="E1536" s="21"/>
      <c r="F1536" s="21"/>
      <c r="G1536" s="22"/>
      <c r="H1536" s="21"/>
      <c r="I1536" s="21"/>
      <c r="J1536" s="21"/>
      <c r="K1536" s="22"/>
      <c r="L1536" s="22"/>
    </row>
    <row r="1537" spans="4:12" x14ac:dyDescent="0.15">
      <c r="D1537" s="21"/>
      <c r="E1537" s="21"/>
      <c r="F1537" s="21"/>
      <c r="G1537" s="22"/>
      <c r="H1537" s="21"/>
      <c r="I1537" s="21"/>
      <c r="J1537" s="21"/>
      <c r="K1537" s="22"/>
      <c r="L1537" s="22"/>
    </row>
    <row r="1538" spans="4:12" x14ac:dyDescent="0.15">
      <c r="D1538" s="21"/>
      <c r="E1538" s="21"/>
      <c r="F1538" s="21"/>
      <c r="G1538" s="22"/>
      <c r="H1538" s="21"/>
      <c r="I1538" s="21"/>
      <c r="J1538" s="21"/>
      <c r="K1538" s="22"/>
      <c r="L1538" s="22"/>
    </row>
    <row r="1539" spans="4:12" x14ac:dyDescent="0.15">
      <c r="D1539" s="21"/>
      <c r="E1539" s="21"/>
      <c r="F1539" s="21"/>
      <c r="G1539" s="22"/>
      <c r="H1539" s="21"/>
      <c r="I1539" s="21"/>
      <c r="J1539" s="21"/>
      <c r="K1539" s="22"/>
      <c r="L1539" s="22"/>
    </row>
    <row r="1540" spans="4:12" x14ac:dyDescent="0.15">
      <c r="D1540" s="21"/>
      <c r="E1540" s="21"/>
      <c r="F1540" s="21"/>
      <c r="G1540" s="22"/>
      <c r="H1540" s="21"/>
      <c r="I1540" s="21"/>
      <c r="J1540" s="21"/>
      <c r="K1540" s="22"/>
      <c r="L1540" s="22"/>
    </row>
    <row r="1541" spans="4:12" x14ac:dyDescent="0.15">
      <c r="D1541" s="21"/>
      <c r="E1541" s="21"/>
      <c r="F1541" s="21"/>
      <c r="G1541" s="22"/>
      <c r="H1541" s="21"/>
      <c r="I1541" s="21"/>
      <c r="J1541" s="21"/>
      <c r="K1541" s="22"/>
      <c r="L1541" s="22"/>
    </row>
    <row r="1542" spans="4:12" x14ac:dyDescent="0.15">
      <c r="D1542" s="21"/>
      <c r="E1542" s="21"/>
      <c r="F1542" s="21"/>
      <c r="G1542" s="22"/>
      <c r="H1542" s="21"/>
      <c r="I1542" s="21"/>
      <c r="J1542" s="21"/>
      <c r="K1542" s="22"/>
      <c r="L1542" s="22"/>
    </row>
    <row r="1543" spans="4:12" x14ac:dyDescent="0.15">
      <c r="D1543" s="21"/>
      <c r="E1543" s="21"/>
      <c r="F1543" s="21"/>
      <c r="G1543" s="22"/>
      <c r="H1543" s="21"/>
      <c r="I1543" s="21"/>
      <c r="J1543" s="21"/>
      <c r="K1543" s="22"/>
      <c r="L1543" s="22"/>
    </row>
    <row r="1544" spans="4:12" x14ac:dyDescent="0.15">
      <c r="D1544" s="21"/>
      <c r="E1544" s="21"/>
      <c r="F1544" s="21"/>
      <c r="G1544" s="22"/>
      <c r="H1544" s="21"/>
      <c r="I1544" s="21"/>
      <c r="J1544" s="21"/>
      <c r="K1544" s="22"/>
      <c r="L1544" s="22"/>
    </row>
    <row r="1545" spans="4:12" x14ac:dyDescent="0.15">
      <c r="D1545" s="21"/>
      <c r="E1545" s="21"/>
      <c r="F1545" s="21"/>
      <c r="G1545" s="22"/>
      <c r="H1545" s="21"/>
      <c r="I1545" s="21"/>
      <c r="J1545" s="21"/>
      <c r="K1545" s="22"/>
      <c r="L1545" s="22"/>
    </row>
    <row r="1546" spans="4:12" x14ac:dyDescent="0.15">
      <c r="D1546" s="21"/>
      <c r="E1546" s="21"/>
      <c r="F1546" s="21"/>
      <c r="G1546" s="22"/>
      <c r="H1546" s="21"/>
      <c r="I1546" s="21"/>
      <c r="J1546" s="21"/>
      <c r="K1546" s="22"/>
      <c r="L1546" s="22"/>
    </row>
    <row r="1547" spans="4:12" x14ac:dyDescent="0.15">
      <c r="D1547" s="21"/>
      <c r="E1547" s="21"/>
      <c r="F1547" s="21"/>
      <c r="G1547" s="22"/>
      <c r="H1547" s="21"/>
      <c r="I1547" s="21"/>
      <c r="J1547" s="21"/>
      <c r="K1547" s="22"/>
      <c r="L1547" s="22"/>
    </row>
    <row r="1548" spans="4:12" x14ac:dyDescent="0.15">
      <c r="D1548" s="21"/>
      <c r="E1548" s="21"/>
      <c r="F1548" s="21"/>
      <c r="G1548" s="22"/>
      <c r="H1548" s="21"/>
      <c r="I1548" s="21"/>
      <c r="J1548" s="21"/>
      <c r="K1548" s="22"/>
      <c r="L1548" s="22"/>
    </row>
    <row r="1549" spans="4:12" x14ac:dyDescent="0.15">
      <c r="D1549" s="21"/>
      <c r="E1549" s="21"/>
      <c r="F1549" s="21"/>
      <c r="G1549" s="22"/>
      <c r="H1549" s="21"/>
      <c r="I1549" s="21"/>
      <c r="J1549" s="21"/>
      <c r="K1549" s="22"/>
      <c r="L1549" s="22"/>
    </row>
    <row r="1550" spans="4:12" x14ac:dyDescent="0.15">
      <c r="D1550" s="21"/>
      <c r="E1550" s="21"/>
      <c r="F1550" s="21"/>
      <c r="G1550" s="22"/>
      <c r="H1550" s="21"/>
      <c r="I1550" s="21"/>
      <c r="J1550" s="21"/>
      <c r="K1550" s="22"/>
      <c r="L1550" s="22"/>
    </row>
    <row r="1551" spans="4:12" x14ac:dyDescent="0.15">
      <c r="D1551" s="21"/>
      <c r="E1551" s="21"/>
      <c r="F1551" s="21"/>
      <c r="G1551" s="22"/>
      <c r="H1551" s="21"/>
      <c r="I1551" s="21"/>
      <c r="J1551" s="21"/>
      <c r="K1551" s="22"/>
      <c r="L1551" s="22"/>
    </row>
    <row r="1552" spans="4:12" x14ac:dyDescent="0.15">
      <c r="D1552" s="21"/>
      <c r="E1552" s="21"/>
      <c r="F1552" s="21"/>
      <c r="G1552" s="22"/>
      <c r="H1552" s="21"/>
      <c r="I1552" s="21"/>
      <c r="J1552" s="21"/>
      <c r="K1552" s="22"/>
      <c r="L1552" s="22"/>
    </row>
    <row r="1553" spans="4:12" x14ac:dyDescent="0.15">
      <c r="D1553" s="21"/>
      <c r="E1553" s="21"/>
      <c r="F1553" s="21"/>
      <c r="G1553" s="22"/>
      <c r="H1553" s="21"/>
      <c r="I1553" s="21"/>
      <c r="J1553" s="21"/>
      <c r="K1553" s="22"/>
      <c r="L1553" s="22"/>
    </row>
    <row r="1554" spans="4:12" x14ac:dyDescent="0.15">
      <c r="D1554" s="21"/>
      <c r="E1554" s="21"/>
      <c r="F1554" s="21"/>
      <c r="G1554" s="22"/>
      <c r="H1554" s="21"/>
      <c r="I1554" s="21"/>
      <c r="J1554" s="21"/>
      <c r="K1554" s="22"/>
      <c r="L1554" s="22"/>
    </row>
    <row r="1555" spans="4:12" x14ac:dyDescent="0.15">
      <c r="D1555" s="21"/>
      <c r="E1555" s="21"/>
      <c r="F1555" s="21"/>
      <c r="G1555" s="22"/>
      <c r="H1555" s="21"/>
      <c r="I1555" s="21"/>
      <c r="J1555" s="21"/>
      <c r="K1555" s="22"/>
      <c r="L1555" s="22"/>
    </row>
    <row r="1556" spans="4:12" x14ac:dyDescent="0.15">
      <c r="D1556" s="21"/>
      <c r="E1556" s="21"/>
      <c r="F1556" s="21"/>
      <c r="G1556" s="22"/>
      <c r="H1556" s="21"/>
      <c r="I1556" s="21"/>
      <c r="J1556" s="21"/>
      <c r="K1556" s="22"/>
      <c r="L1556" s="22"/>
    </row>
    <row r="1557" spans="4:12" x14ac:dyDescent="0.15">
      <c r="D1557" s="21"/>
      <c r="E1557" s="21"/>
      <c r="F1557" s="21"/>
      <c r="G1557" s="22"/>
      <c r="H1557" s="21"/>
      <c r="I1557" s="21"/>
      <c r="J1557" s="21"/>
      <c r="K1557" s="22"/>
      <c r="L1557" s="22"/>
    </row>
    <row r="1558" spans="4:12" x14ac:dyDescent="0.15">
      <c r="D1558" s="21"/>
      <c r="E1558" s="21"/>
      <c r="F1558" s="21"/>
      <c r="G1558" s="22"/>
      <c r="H1558" s="21"/>
      <c r="I1558" s="21"/>
      <c r="J1558" s="21"/>
      <c r="K1558" s="22"/>
      <c r="L1558" s="22"/>
    </row>
    <row r="1559" spans="4:12" x14ac:dyDescent="0.15">
      <c r="D1559" s="21"/>
      <c r="E1559" s="21"/>
      <c r="F1559" s="21"/>
      <c r="G1559" s="22"/>
      <c r="H1559" s="21"/>
      <c r="I1559" s="21"/>
      <c r="J1559" s="21"/>
      <c r="K1559" s="22"/>
      <c r="L1559" s="22"/>
    </row>
    <row r="1560" spans="4:12" x14ac:dyDescent="0.15">
      <c r="D1560" s="21"/>
      <c r="E1560" s="21"/>
      <c r="F1560" s="21"/>
      <c r="G1560" s="22"/>
      <c r="H1560" s="21"/>
      <c r="I1560" s="21"/>
      <c r="J1560" s="21"/>
      <c r="K1560" s="22"/>
      <c r="L1560" s="22"/>
    </row>
    <row r="1561" spans="4:12" x14ac:dyDescent="0.15">
      <c r="D1561" s="21"/>
      <c r="E1561" s="21"/>
      <c r="F1561" s="21"/>
      <c r="G1561" s="22"/>
      <c r="H1561" s="21"/>
      <c r="I1561" s="21"/>
      <c r="J1561" s="21"/>
      <c r="K1561" s="22"/>
      <c r="L1561" s="22"/>
    </row>
    <row r="1562" spans="4:12" x14ac:dyDescent="0.15">
      <c r="D1562" s="21"/>
      <c r="E1562" s="21"/>
      <c r="F1562" s="21"/>
      <c r="G1562" s="22"/>
      <c r="H1562" s="21"/>
      <c r="I1562" s="21"/>
      <c r="J1562" s="21"/>
      <c r="K1562" s="22"/>
      <c r="L1562" s="22"/>
    </row>
    <row r="1563" spans="4:12" x14ac:dyDescent="0.15">
      <c r="D1563" s="21"/>
      <c r="E1563" s="21"/>
      <c r="F1563" s="21"/>
      <c r="G1563" s="22"/>
      <c r="H1563" s="21"/>
      <c r="I1563" s="21"/>
      <c r="J1563" s="21"/>
      <c r="K1563" s="22"/>
      <c r="L1563" s="22"/>
    </row>
    <row r="1564" spans="4:12" x14ac:dyDescent="0.15">
      <c r="D1564" s="21"/>
      <c r="E1564" s="21"/>
      <c r="F1564" s="21"/>
      <c r="G1564" s="22"/>
      <c r="H1564" s="21"/>
      <c r="I1564" s="21"/>
      <c r="J1564" s="21"/>
      <c r="K1564" s="22"/>
      <c r="L1564" s="22"/>
    </row>
    <row r="1565" spans="4:12" x14ac:dyDescent="0.15">
      <c r="D1565" s="21"/>
      <c r="E1565" s="21"/>
      <c r="F1565" s="21"/>
      <c r="G1565" s="22"/>
      <c r="H1565" s="21"/>
      <c r="I1565" s="21"/>
      <c r="J1565" s="21"/>
      <c r="K1565" s="22"/>
      <c r="L1565" s="22"/>
    </row>
    <row r="1566" spans="4:12" x14ac:dyDescent="0.15">
      <c r="D1566" s="21"/>
      <c r="E1566" s="21"/>
      <c r="F1566" s="21"/>
      <c r="G1566" s="22"/>
      <c r="H1566" s="21"/>
      <c r="I1566" s="21"/>
      <c r="J1566" s="21"/>
      <c r="K1566" s="22"/>
      <c r="L1566" s="22"/>
    </row>
    <row r="1567" spans="4:12" x14ac:dyDescent="0.15">
      <c r="D1567" s="21"/>
      <c r="E1567" s="21"/>
      <c r="F1567" s="21"/>
      <c r="G1567" s="22"/>
      <c r="H1567" s="21"/>
      <c r="I1567" s="21"/>
      <c r="J1567" s="21"/>
      <c r="K1567" s="22"/>
      <c r="L1567" s="22"/>
    </row>
    <row r="1568" spans="4:12" x14ac:dyDescent="0.15">
      <c r="D1568" s="21"/>
      <c r="E1568" s="21"/>
      <c r="F1568" s="21"/>
      <c r="G1568" s="22"/>
      <c r="H1568" s="21"/>
      <c r="I1568" s="21"/>
      <c r="J1568" s="21"/>
      <c r="K1568" s="22"/>
      <c r="L1568" s="22"/>
    </row>
    <row r="1569" spans="4:12" x14ac:dyDescent="0.15">
      <c r="D1569" s="21"/>
      <c r="E1569" s="21"/>
      <c r="F1569" s="21"/>
      <c r="G1569" s="22"/>
      <c r="H1569" s="21"/>
      <c r="I1569" s="21"/>
      <c r="J1569" s="21"/>
      <c r="K1569" s="22"/>
      <c r="L1569" s="22"/>
    </row>
    <row r="1570" spans="4:12" x14ac:dyDescent="0.15">
      <c r="D1570" s="21"/>
      <c r="E1570" s="21"/>
      <c r="F1570" s="21"/>
      <c r="G1570" s="22"/>
      <c r="H1570" s="21"/>
      <c r="I1570" s="21"/>
      <c r="J1570" s="21"/>
      <c r="K1570" s="22"/>
      <c r="L1570" s="22"/>
    </row>
    <row r="1571" spans="4:12" x14ac:dyDescent="0.15">
      <c r="D1571" s="21"/>
      <c r="E1571" s="21"/>
      <c r="F1571" s="21"/>
      <c r="G1571" s="22"/>
      <c r="H1571" s="21"/>
      <c r="I1571" s="21"/>
      <c r="J1571" s="21"/>
      <c r="K1571" s="22"/>
      <c r="L1571" s="22"/>
    </row>
    <row r="1572" spans="4:12" x14ac:dyDescent="0.15">
      <c r="D1572" s="21"/>
      <c r="E1572" s="21"/>
      <c r="F1572" s="21"/>
      <c r="G1572" s="22"/>
      <c r="H1572" s="21"/>
      <c r="I1572" s="21"/>
      <c r="J1572" s="21"/>
      <c r="K1572" s="22"/>
      <c r="L1572" s="22"/>
    </row>
    <row r="1573" spans="4:12" x14ac:dyDescent="0.15">
      <c r="D1573" s="21"/>
      <c r="E1573" s="21"/>
      <c r="F1573" s="21"/>
      <c r="G1573" s="22"/>
      <c r="H1573" s="21"/>
      <c r="I1573" s="21"/>
      <c r="J1573" s="21"/>
      <c r="K1573" s="22"/>
      <c r="L1573" s="22"/>
    </row>
    <row r="1574" spans="4:12" x14ac:dyDescent="0.15">
      <c r="D1574" s="21"/>
      <c r="E1574" s="21"/>
      <c r="F1574" s="21"/>
      <c r="G1574" s="22"/>
      <c r="H1574" s="21"/>
      <c r="I1574" s="21"/>
      <c r="J1574" s="21"/>
      <c r="K1574" s="22"/>
      <c r="L1574" s="22"/>
    </row>
    <row r="1575" spans="4:12" x14ac:dyDescent="0.15">
      <c r="D1575" s="21"/>
      <c r="E1575" s="21"/>
      <c r="F1575" s="21"/>
      <c r="G1575" s="22"/>
      <c r="H1575" s="21"/>
      <c r="I1575" s="21"/>
      <c r="J1575" s="21"/>
      <c r="K1575" s="22"/>
      <c r="L1575" s="22"/>
    </row>
    <row r="1576" spans="4:12" x14ac:dyDescent="0.15">
      <c r="D1576" s="21"/>
      <c r="E1576" s="21"/>
      <c r="F1576" s="21"/>
      <c r="G1576" s="22"/>
      <c r="H1576" s="21"/>
      <c r="I1576" s="21"/>
      <c r="J1576" s="21"/>
      <c r="K1576" s="22"/>
      <c r="L1576" s="22"/>
    </row>
    <row r="1577" spans="4:12" x14ac:dyDescent="0.15">
      <c r="D1577" s="21"/>
      <c r="E1577" s="21"/>
      <c r="F1577" s="21"/>
      <c r="G1577" s="22"/>
      <c r="H1577" s="21"/>
      <c r="I1577" s="21"/>
      <c r="J1577" s="21"/>
      <c r="K1577" s="22"/>
      <c r="L1577" s="22"/>
    </row>
    <row r="1578" spans="4:12" x14ac:dyDescent="0.15">
      <c r="D1578" s="21"/>
      <c r="E1578" s="21"/>
      <c r="F1578" s="21"/>
      <c r="G1578" s="22"/>
      <c r="H1578" s="21"/>
      <c r="I1578" s="21"/>
      <c r="J1578" s="21"/>
      <c r="K1578" s="22"/>
      <c r="L1578" s="22"/>
    </row>
    <row r="1579" spans="4:12" x14ac:dyDescent="0.15">
      <c r="D1579" s="21"/>
      <c r="E1579" s="21"/>
      <c r="F1579" s="21"/>
      <c r="G1579" s="22"/>
      <c r="H1579" s="21"/>
      <c r="I1579" s="21"/>
      <c r="J1579" s="21"/>
      <c r="K1579" s="22"/>
      <c r="L1579" s="22"/>
    </row>
    <row r="1580" spans="4:12" x14ac:dyDescent="0.15">
      <c r="D1580" s="21"/>
      <c r="E1580" s="21"/>
      <c r="F1580" s="21"/>
      <c r="G1580" s="22"/>
      <c r="H1580" s="21"/>
      <c r="I1580" s="21"/>
      <c r="J1580" s="21"/>
      <c r="K1580" s="22"/>
      <c r="L1580" s="22"/>
    </row>
    <row r="1581" spans="4:12" x14ac:dyDescent="0.15">
      <c r="D1581" s="21"/>
      <c r="E1581" s="21"/>
      <c r="F1581" s="21"/>
      <c r="G1581" s="22"/>
      <c r="H1581" s="21"/>
      <c r="I1581" s="21"/>
      <c r="J1581" s="21"/>
      <c r="K1581" s="22"/>
      <c r="L1581" s="22"/>
    </row>
    <row r="1582" spans="4:12" x14ac:dyDescent="0.15">
      <c r="D1582" s="21"/>
      <c r="E1582" s="21"/>
      <c r="F1582" s="21"/>
      <c r="G1582" s="22"/>
      <c r="H1582" s="21"/>
      <c r="I1582" s="21"/>
      <c r="J1582" s="21"/>
      <c r="K1582" s="22"/>
      <c r="L1582" s="22"/>
    </row>
    <row r="1583" spans="4:12" x14ac:dyDescent="0.15">
      <c r="D1583" s="21"/>
      <c r="E1583" s="21"/>
      <c r="F1583" s="21"/>
      <c r="G1583" s="22"/>
      <c r="H1583" s="21"/>
      <c r="I1583" s="21"/>
      <c r="J1583" s="21"/>
      <c r="K1583" s="22"/>
      <c r="L1583" s="22"/>
    </row>
    <row r="1584" spans="4:12" x14ac:dyDescent="0.15">
      <c r="D1584" s="21"/>
      <c r="E1584" s="21"/>
      <c r="F1584" s="21"/>
      <c r="G1584" s="22"/>
      <c r="H1584" s="21"/>
      <c r="I1584" s="21"/>
      <c r="J1584" s="21"/>
      <c r="K1584" s="22"/>
      <c r="L1584" s="22"/>
    </row>
    <row r="1585" spans="4:12" x14ac:dyDescent="0.15">
      <c r="D1585" s="21"/>
      <c r="E1585" s="21"/>
      <c r="F1585" s="21"/>
      <c r="G1585" s="22"/>
      <c r="H1585" s="21"/>
      <c r="I1585" s="21"/>
      <c r="J1585" s="21"/>
      <c r="K1585" s="22"/>
      <c r="L1585" s="22"/>
    </row>
    <row r="1586" spans="4:12" x14ac:dyDescent="0.15">
      <c r="D1586" s="21"/>
      <c r="E1586" s="21"/>
      <c r="F1586" s="21"/>
      <c r="G1586" s="22"/>
      <c r="H1586" s="21"/>
      <c r="I1586" s="21"/>
      <c r="J1586" s="21"/>
      <c r="K1586" s="22"/>
      <c r="L1586" s="22"/>
    </row>
    <row r="1587" spans="4:12" x14ac:dyDescent="0.15">
      <c r="D1587" s="21"/>
      <c r="E1587" s="21"/>
      <c r="F1587" s="21"/>
      <c r="G1587" s="22"/>
      <c r="H1587" s="21"/>
      <c r="I1587" s="21"/>
      <c r="J1587" s="21"/>
      <c r="K1587" s="22"/>
      <c r="L1587" s="22"/>
    </row>
    <row r="1588" spans="4:12" x14ac:dyDescent="0.15">
      <c r="D1588" s="21"/>
      <c r="E1588" s="21"/>
      <c r="F1588" s="21"/>
      <c r="G1588" s="22"/>
      <c r="H1588" s="21"/>
      <c r="I1588" s="21"/>
      <c r="J1588" s="21"/>
      <c r="K1588" s="22"/>
      <c r="L1588" s="22"/>
    </row>
    <row r="1589" spans="4:12" x14ac:dyDescent="0.15">
      <c r="D1589" s="21"/>
      <c r="E1589" s="21"/>
      <c r="F1589" s="21"/>
      <c r="G1589" s="22"/>
      <c r="H1589" s="21"/>
      <c r="I1589" s="21"/>
      <c r="J1589" s="21"/>
      <c r="K1589" s="22"/>
      <c r="L1589" s="22"/>
    </row>
    <row r="1590" spans="4:12" x14ac:dyDescent="0.15">
      <c r="D1590" s="21"/>
      <c r="E1590" s="21"/>
      <c r="F1590" s="21"/>
      <c r="G1590" s="22"/>
      <c r="H1590" s="21"/>
      <c r="I1590" s="21"/>
      <c r="J1590" s="21"/>
      <c r="K1590" s="22"/>
      <c r="L1590" s="22"/>
    </row>
    <row r="1591" spans="4:12" x14ac:dyDescent="0.15">
      <c r="D1591" s="21"/>
      <c r="E1591" s="21"/>
      <c r="F1591" s="21"/>
      <c r="G1591" s="22"/>
      <c r="H1591" s="21"/>
      <c r="I1591" s="21"/>
      <c r="J1591" s="21"/>
      <c r="K1591" s="22"/>
      <c r="L1591" s="22"/>
    </row>
    <row r="1592" spans="4:12" x14ac:dyDescent="0.15">
      <c r="D1592" s="21"/>
      <c r="E1592" s="21"/>
      <c r="F1592" s="21"/>
      <c r="G1592" s="22"/>
      <c r="H1592" s="21"/>
      <c r="I1592" s="21"/>
      <c r="J1592" s="21"/>
      <c r="K1592" s="22"/>
      <c r="L1592" s="22"/>
    </row>
    <row r="1593" spans="4:12" x14ac:dyDescent="0.15">
      <c r="D1593" s="21"/>
      <c r="E1593" s="21"/>
      <c r="F1593" s="21"/>
      <c r="G1593" s="22"/>
      <c r="H1593" s="21"/>
      <c r="I1593" s="21"/>
      <c r="J1593" s="21"/>
      <c r="K1593" s="22"/>
      <c r="L1593" s="22"/>
    </row>
    <row r="1594" spans="4:12" x14ac:dyDescent="0.15">
      <c r="D1594" s="21"/>
      <c r="E1594" s="21"/>
      <c r="F1594" s="21"/>
      <c r="G1594" s="22"/>
      <c r="H1594" s="21"/>
      <c r="I1594" s="21"/>
      <c r="J1594" s="21"/>
      <c r="K1594" s="22"/>
      <c r="L1594" s="22"/>
    </row>
    <row r="1595" spans="4:12" x14ac:dyDescent="0.15">
      <c r="D1595" s="21"/>
      <c r="E1595" s="21"/>
      <c r="F1595" s="21"/>
      <c r="G1595" s="22"/>
      <c r="H1595" s="21"/>
      <c r="I1595" s="21"/>
      <c r="J1595" s="21"/>
      <c r="K1595" s="22"/>
      <c r="L1595" s="22"/>
    </row>
    <row r="1596" spans="4:12" x14ac:dyDescent="0.15">
      <c r="D1596" s="21"/>
      <c r="E1596" s="21"/>
      <c r="F1596" s="21"/>
      <c r="G1596" s="22"/>
      <c r="H1596" s="21"/>
      <c r="I1596" s="21"/>
      <c r="J1596" s="21"/>
      <c r="K1596" s="22"/>
      <c r="L1596" s="22"/>
    </row>
    <row r="1597" spans="4:12" x14ac:dyDescent="0.15">
      <c r="D1597" s="21"/>
      <c r="E1597" s="21"/>
      <c r="F1597" s="21"/>
      <c r="G1597" s="22"/>
      <c r="H1597" s="21"/>
      <c r="I1597" s="21"/>
      <c r="J1597" s="21"/>
      <c r="K1597" s="22"/>
      <c r="L1597" s="22"/>
    </row>
    <row r="1598" spans="4:12" x14ac:dyDescent="0.15">
      <c r="D1598" s="21"/>
      <c r="E1598" s="21"/>
      <c r="F1598" s="21"/>
      <c r="G1598" s="22"/>
      <c r="H1598" s="21"/>
      <c r="I1598" s="21"/>
      <c r="J1598" s="21"/>
      <c r="K1598" s="22"/>
      <c r="L1598" s="22"/>
    </row>
    <row r="1599" spans="4:12" x14ac:dyDescent="0.15">
      <c r="D1599" s="21"/>
      <c r="E1599" s="21"/>
      <c r="F1599" s="21"/>
      <c r="G1599" s="22"/>
      <c r="H1599" s="21"/>
      <c r="I1599" s="21"/>
      <c r="J1599" s="21"/>
      <c r="K1599" s="22"/>
      <c r="L1599" s="22"/>
    </row>
    <row r="1600" spans="4:12" x14ac:dyDescent="0.15">
      <c r="D1600" s="21"/>
      <c r="E1600" s="21"/>
      <c r="F1600" s="21"/>
      <c r="G1600" s="22"/>
      <c r="H1600" s="21"/>
      <c r="I1600" s="21"/>
      <c r="J1600" s="21"/>
      <c r="K1600" s="22"/>
      <c r="L1600" s="22"/>
    </row>
    <row r="1601" spans="4:12" x14ac:dyDescent="0.15">
      <c r="D1601" s="21"/>
      <c r="E1601" s="21"/>
      <c r="F1601" s="21"/>
      <c r="G1601" s="22"/>
      <c r="H1601" s="21"/>
      <c r="I1601" s="21"/>
      <c r="J1601" s="21"/>
      <c r="K1601" s="22"/>
      <c r="L1601" s="22"/>
    </row>
    <row r="1602" spans="4:12" x14ac:dyDescent="0.15">
      <c r="D1602" s="21"/>
      <c r="E1602" s="21"/>
      <c r="F1602" s="21"/>
      <c r="G1602" s="22"/>
      <c r="H1602" s="21"/>
      <c r="I1602" s="21"/>
      <c r="J1602" s="21"/>
      <c r="K1602" s="22"/>
      <c r="L1602" s="22"/>
    </row>
    <row r="1603" spans="4:12" x14ac:dyDescent="0.15">
      <c r="D1603" s="21"/>
      <c r="E1603" s="21"/>
      <c r="F1603" s="21"/>
      <c r="G1603" s="22"/>
      <c r="H1603" s="21"/>
      <c r="I1603" s="21"/>
      <c r="J1603" s="21"/>
      <c r="K1603" s="22"/>
      <c r="L1603" s="22"/>
    </row>
    <row r="1604" spans="4:12" x14ac:dyDescent="0.15">
      <c r="D1604" s="21"/>
      <c r="E1604" s="21"/>
      <c r="F1604" s="21"/>
      <c r="G1604" s="22"/>
      <c r="H1604" s="21"/>
      <c r="I1604" s="21"/>
      <c r="J1604" s="21"/>
      <c r="K1604" s="22"/>
      <c r="L1604" s="22"/>
    </row>
    <row r="1605" spans="4:12" x14ac:dyDescent="0.15">
      <c r="D1605" s="21"/>
      <c r="E1605" s="21"/>
      <c r="F1605" s="21"/>
      <c r="G1605" s="22"/>
      <c r="H1605" s="21"/>
      <c r="I1605" s="21"/>
      <c r="J1605" s="21"/>
      <c r="K1605" s="22"/>
      <c r="L1605" s="22"/>
    </row>
    <row r="1606" spans="4:12" x14ac:dyDescent="0.15">
      <c r="D1606" s="21"/>
      <c r="E1606" s="21"/>
      <c r="F1606" s="21"/>
      <c r="G1606" s="22"/>
      <c r="H1606" s="21"/>
      <c r="I1606" s="21"/>
      <c r="J1606" s="21"/>
      <c r="K1606" s="22"/>
      <c r="L1606" s="22"/>
    </row>
    <row r="1607" spans="4:12" x14ac:dyDescent="0.15">
      <c r="D1607" s="21"/>
      <c r="E1607" s="21"/>
      <c r="F1607" s="21"/>
      <c r="G1607" s="22"/>
      <c r="H1607" s="21"/>
      <c r="I1607" s="21"/>
      <c r="J1607" s="21"/>
      <c r="K1607" s="22"/>
      <c r="L1607" s="22"/>
    </row>
    <row r="1608" spans="4:12" x14ac:dyDescent="0.15">
      <c r="D1608" s="21"/>
      <c r="E1608" s="21"/>
      <c r="F1608" s="21"/>
      <c r="G1608" s="22"/>
      <c r="H1608" s="21"/>
      <c r="I1608" s="21"/>
      <c r="J1608" s="21"/>
      <c r="K1608" s="22"/>
      <c r="L1608" s="22"/>
    </row>
    <row r="1609" spans="4:12" x14ac:dyDescent="0.15">
      <c r="D1609" s="21"/>
      <c r="E1609" s="21"/>
      <c r="F1609" s="21"/>
      <c r="G1609" s="22"/>
      <c r="H1609" s="21"/>
      <c r="I1609" s="21"/>
      <c r="J1609" s="21"/>
      <c r="K1609" s="22"/>
      <c r="L1609" s="22"/>
    </row>
    <row r="1610" spans="4:12" x14ac:dyDescent="0.15">
      <c r="D1610" s="21"/>
      <c r="E1610" s="21"/>
      <c r="F1610" s="21"/>
      <c r="G1610" s="22"/>
      <c r="H1610" s="21"/>
      <c r="I1610" s="21"/>
      <c r="J1610" s="21"/>
      <c r="K1610" s="22"/>
      <c r="L1610" s="22"/>
    </row>
    <row r="1611" spans="4:12" x14ac:dyDescent="0.15">
      <c r="D1611" s="21"/>
      <c r="E1611" s="21"/>
      <c r="F1611" s="21"/>
      <c r="G1611" s="22"/>
      <c r="H1611" s="21"/>
      <c r="I1611" s="21"/>
      <c r="J1611" s="21"/>
      <c r="K1611" s="22"/>
      <c r="L1611" s="22"/>
    </row>
    <row r="1612" spans="4:12" x14ac:dyDescent="0.15">
      <c r="D1612" s="21"/>
      <c r="E1612" s="21"/>
      <c r="F1612" s="21"/>
      <c r="G1612" s="22"/>
      <c r="H1612" s="21"/>
      <c r="I1612" s="21"/>
      <c r="J1612" s="21"/>
      <c r="K1612" s="22"/>
      <c r="L1612" s="22"/>
    </row>
    <row r="1613" spans="4:12" x14ac:dyDescent="0.15">
      <c r="D1613" s="21"/>
      <c r="E1613" s="21"/>
      <c r="F1613" s="21"/>
      <c r="G1613" s="22"/>
      <c r="H1613" s="21"/>
      <c r="I1613" s="21"/>
      <c r="J1613" s="21"/>
      <c r="K1613" s="22"/>
      <c r="L1613" s="22"/>
    </row>
    <row r="1614" spans="4:12" x14ac:dyDescent="0.15">
      <c r="D1614" s="21"/>
      <c r="E1614" s="21"/>
      <c r="F1614" s="21"/>
      <c r="G1614" s="22"/>
      <c r="H1614" s="21"/>
      <c r="I1614" s="21"/>
      <c r="J1614" s="21"/>
      <c r="K1614" s="22"/>
      <c r="L1614" s="22"/>
    </row>
    <row r="1615" spans="4:12" x14ac:dyDescent="0.15">
      <c r="D1615" s="21"/>
      <c r="E1615" s="21"/>
      <c r="F1615" s="21"/>
      <c r="G1615" s="22"/>
      <c r="H1615" s="21"/>
      <c r="I1615" s="21"/>
      <c r="J1615" s="21"/>
      <c r="K1615" s="22"/>
      <c r="L1615" s="22"/>
    </row>
    <row r="1616" spans="4:12" x14ac:dyDescent="0.15">
      <c r="D1616" s="21"/>
      <c r="E1616" s="21"/>
      <c r="F1616" s="21"/>
      <c r="G1616" s="22"/>
      <c r="H1616" s="21"/>
      <c r="I1616" s="21"/>
      <c r="J1616" s="21"/>
      <c r="K1616" s="22"/>
      <c r="L1616" s="22"/>
    </row>
    <row r="1617" spans="4:12" x14ac:dyDescent="0.15">
      <c r="D1617" s="21"/>
      <c r="E1617" s="21"/>
      <c r="F1617" s="21"/>
      <c r="G1617" s="22"/>
      <c r="H1617" s="21"/>
      <c r="I1617" s="21"/>
      <c r="J1617" s="21"/>
      <c r="K1617" s="22"/>
      <c r="L1617" s="22"/>
    </row>
    <row r="1618" spans="4:12" x14ac:dyDescent="0.15">
      <c r="D1618" s="21"/>
      <c r="E1618" s="21"/>
      <c r="F1618" s="21"/>
      <c r="G1618" s="22"/>
      <c r="H1618" s="21"/>
      <c r="I1618" s="21"/>
      <c r="J1618" s="21"/>
      <c r="K1618" s="22"/>
      <c r="L1618" s="22"/>
    </row>
    <row r="1619" spans="4:12" x14ac:dyDescent="0.15">
      <c r="D1619" s="21"/>
      <c r="E1619" s="21"/>
      <c r="F1619" s="21"/>
      <c r="G1619" s="22"/>
      <c r="H1619" s="21"/>
      <c r="I1619" s="21"/>
      <c r="J1619" s="21"/>
      <c r="K1619" s="22"/>
      <c r="L1619" s="22"/>
    </row>
    <row r="1620" spans="4:12" x14ac:dyDescent="0.15">
      <c r="D1620" s="21"/>
      <c r="E1620" s="21"/>
      <c r="F1620" s="21"/>
      <c r="G1620" s="22"/>
      <c r="H1620" s="21"/>
      <c r="I1620" s="21"/>
      <c r="J1620" s="21"/>
      <c r="K1620" s="22"/>
      <c r="L1620" s="22"/>
    </row>
    <row r="1621" spans="4:12" x14ac:dyDescent="0.15">
      <c r="D1621" s="21"/>
      <c r="E1621" s="21"/>
      <c r="F1621" s="21"/>
      <c r="G1621" s="22"/>
      <c r="H1621" s="21"/>
      <c r="I1621" s="21"/>
      <c r="J1621" s="21"/>
      <c r="K1621" s="22"/>
      <c r="L1621" s="22"/>
    </row>
    <row r="1622" spans="4:12" x14ac:dyDescent="0.15">
      <c r="D1622" s="21"/>
      <c r="E1622" s="21"/>
      <c r="F1622" s="21"/>
      <c r="G1622" s="22"/>
      <c r="H1622" s="21"/>
      <c r="I1622" s="21"/>
      <c r="J1622" s="21"/>
      <c r="K1622" s="22"/>
      <c r="L1622" s="22"/>
    </row>
    <row r="1623" spans="4:12" x14ac:dyDescent="0.15">
      <c r="D1623" s="21"/>
      <c r="E1623" s="21"/>
      <c r="F1623" s="21"/>
      <c r="G1623" s="22"/>
      <c r="H1623" s="21"/>
      <c r="I1623" s="21"/>
      <c r="J1623" s="21"/>
      <c r="K1623" s="22"/>
      <c r="L1623" s="22"/>
    </row>
    <row r="1624" spans="4:12" x14ac:dyDescent="0.15">
      <c r="D1624" s="21"/>
      <c r="E1624" s="21"/>
      <c r="F1624" s="21"/>
      <c r="G1624" s="22"/>
      <c r="H1624" s="21"/>
      <c r="I1624" s="21"/>
      <c r="J1624" s="21"/>
      <c r="K1624" s="22"/>
      <c r="L1624" s="22"/>
    </row>
    <row r="1625" spans="4:12" x14ac:dyDescent="0.15">
      <c r="D1625" s="21"/>
      <c r="E1625" s="21"/>
      <c r="F1625" s="21"/>
      <c r="G1625" s="22"/>
      <c r="H1625" s="21"/>
      <c r="I1625" s="21"/>
      <c r="J1625" s="21"/>
      <c r="K1625" s="22"/>
      <c r="L1625" s="22"/>
    </row>
    <row r="1626" spans="4:12" x14ac:dyDescent="0.15">
      <c r="D1626" s="21"/>
      <c r="E1626" s="21"/>
      <c r="F1626" s="21"/>
      <c r="G1626" s="22"/>
      <c r="H1626" s="21"/>
      <c r="I1626" s="21"/>
      <c r="J1626" s="21"/>
      <c r="K1626" s="22"/>
      <c r="L1626" s="22"/>
    </row>
    <row r="1627" spans="4:12" x14ac:dyDescent="0.15">
      <c r="D1627" s="21"/>
      <c r="E1627" s="21"/>
      <c r="F1627" s="21"/>
      <c r="G1627" s="22"/>
      <c r="H1627" s="21"/>
      <c r="I1627" s="21"/>
      <c r="J1627" s="21"/>
      <c r="K1627" s="22"/>
      <c r="L1627" s="22"/>
    </row>
    <row r="1628" spans="4:12" x14ac:dyDescent="0.15">
      <c r="D1628" s="21"/>
      <c r="E1628" s="21"/>
      <c r="F1628" s="21"/>
      <c r="G1628" s="22"/>
      <c r="H1628" s="21"/>
      <c r="I1628" s="21"/>
      <c r="J1628" s="21"/>
      <c r="K1628" s="22"/>
      <c r="L1628" s="22"/>
    </row>
    <row r="1629" spans="4:12" x14ac:dyDescent="0.15">
      <c r="D1629" s="21"/>
      <c r="E1629" s="21"/>
      <c r="F1629" s="21"/>
      <c r="G1629" s="22"/>
      <c r="H1629" s="21"/>
      <c r="I1629" s="21"/>
      <c r="J1629" s="21"/>
      <c r="K1629" s="22"/>
      <c r="L1629" s="22"/>
    </row>
    <row r="1630" spans="4:12" x14ac:dyDescent="0.15">
      <c r="D1630" s="21"/>
      <c r="E1630" s="21"/>
      <c r="F1630" s="21"/>
      <c r="G1630" s="22"/>
      <c r="H1630" s="21"/>
      <c r="I1630" s="21"/>
      <c r="J1630" s="21"/>
      <c r="K1630" s="22"/>
      <c r="L1630" s="22"/>
    </row>
    <row r="1631" spans="4:12" x14ac:dyDescent="0.15">
      <c r="D1631" s="21"/>
      <c r="E1631" s="21"/>
      <c r="F1631" s="21"/>
      <c r="G1631" s="22"/>
      <c r="H1631" s="21"/>
      <c r="I1631" s="21"/>
      <c r="J1631" s="21"/>
      <c r="K1631" s="22"/>
      <c r="L1631" s="22"/>
    </row>
    <row r="1632" spans="4:12" x14ac:dyDescent="0.15">
      <c r="D1632" s="21"/>
      <c r="E1632" s="21"/>
      <c r="F1632" s="21"/>
      <c r="G1632" s="22"/>
      <c r="H1632" s="21"/>
      <c r="I1632" s="21"/>
      <c r="J1632" s="21"/>
      <c r="K1632" s="22"/>
      <c r="L1632" s="22"/>
    </row>
    <row r="1633" spans="4:12" x14ac:dyDescent="0.15">
      <c r="D1633" s="21"/>
      <c r="E1633" s="21"/>
      <c r="F1633" s="21"/>
      <c r="G1633" s="22"/>
      <c r="H1633" s="21"/>
      <c r="I1633" s="21"/>
      <c r="J1633" s="21"/>
      <c r="K1633" s="22"/>
      <c r="L1633" s="22"/>
    </row>
    <row r="1634" spans="4:12" x14ac:dyDescent="0.15">
      <c r="D1634" s="21"/>
      <c r="E1634" s="21"/>
      <c r="F1634" s="21"/>
      <c r="G1634" s="22"/>
      <c r="H1634" s="21"/>
      <c r="I1634" s="21"/>
      <c r="J1634" s="21"/>
      <c r="K1634" s="22"/>
      <c r="L1634" s="22"/>
    </row>
    <row r="1635" spans="4:12" x14ac:dyDescent="0.15">
      <c r="D1635" s="21"/>
      <c r="E1635" s="21"/>
      <c r="F1635" s="21"/>
      <c r="G1635" s="22"/>
      <c r="H1635" s="21"/>
      <c r="I1635" s="21"/>
      <c r="J1635" s="21"/>
      <c r="K1635" s="22"/>
      <c r="L1635" s="22"/>
    </row>
    <row r="1636" spans="4:12" x14ac:dyDescent="0.15">
      <c r="D1636" s="21"/>
      <c r="E1636" s="21"/>
      <c r="F1636" s="21"/>
      <c r="G1636" s="22"/>
      <c r="H1636" s="21"/>
      <c r="I1636" s="21"/>
      <c r="J1636" s="21"/>
      <c r="K1636" s="22"/>
      <c r="L1636" s="22"/>
    </row>
    <row r="1637" spans="4:12" x14ac:dyDescent="0.15">
      <c r="D1637" s="21"/>
      <c r="E1637" s="21"/>
      <c r="F1637" s="21"/>
      <c r="G1637" s="22"/>
      <c r="H1637" s="21"/>
      <c r="I1637" s="21"/>
      <c r="J1637" s="21"/>
      <c r="K1637" s="22"/>
      <c r="L1637" s="22"/>
    </row>
    <row r="1638" spans="4:12" x14ac:dyDescent="0.15">
      <c r="D1638" s="21"/>
      <c r="E1638" s="21"/>
      <c r="F1638" s="21"/>
      <c r="G1638" s="22"/>
      <c r="H1638" s="21"/>
      <c r="I1638" s="21"/>
      <c r="J1638" s="21"/>
      <c r="K1638" s="22"/>
      <c r="L1638" s="22"/>
    </row>
    <row r="1639" spans="4:12" x14ac:dyDescent="0.15">
      <c r="D1639" s="21"/>
      <c r="E1639" s="21"/>
      <c r="F1639" s="21"/>
      <c r="G1639" s="22"/>
      <c r="H1639" s="21"/>
      <c r="I1639" s="21"/>
      <c r="J1639" s="21"/>
      <c r="K1639" s="22"/>
      <c r="L1639" s="22"/>
    </row>
    <row r="1640" spans="4:12" x14ac:dyDescent="0.15">
      <c r="D1640" s="21"/>
      <c r="E1640" s="21"/>
      <c r="F1640" s="21"/>
      <c r="G1640" s="22"/>
      <c r="H1640" s="21"/>
      <c r="I1640" s="21"/>
      <c r="J1640" s="21"/>
      <c r="K1640" s="22"/>
      <c r="L1640" s="22"/>
    </row>
    <row r="1641" spans="4:12" x14ac:dyDescent="0.15">
      <c r="D1641" s="21"/>
      <c r="E1641" s="21"/>
      <c r="F1641" s="21"/>
      <c r="G1641" s="22"/>
      <c r="H1641" s="21"/>
      <c r="I1641" s="21"/>
      <c r="J1641" s="21"/>
      <c r="K1641" s="22"/>
      <c r="L1641" s="22"/>
    </row>
    <row r="1642" spans="4:12" x14ac:dyDescent="0.15">
      <c r="D1642" s="21"/>
      <c r="E1642" s="21"/>
      <c r="F1642" s="21"/>
      <c r="G1642" s="22"/>
      <c r="H1642" s="21"/>
      <c r="I1642" s="21"/>
      <c r="J1642" s="21"/>
      <c r="K1642" s="22"/>
      <c r="L1642" s="22"/>
    </row>
    <row r="1643" spans="4:12" x14ac:dyDescent="0.15">
      <c r="D1643" s="21"/>
      <c r="E1643" s="21"/>
      <c r="F1643" s="21"/>
      <c r="G1643" s="22"/>
      <c r="H1643" s="21"/>
      <c r="I1643" s="21"/>
      <c r="J1643" s="21"/>
      <c r="K1643" s="22"/>
      <c r="L1643" s="22"/>
    </row>
    <row r="1644" spans="4:12" x14ac:dyDescent="0.15">
      <c r="D1644" s="21"/>
      <c r="E1644" s="21"/>
      <c r="F1644" s="21"/>
      <c r="G1644" s="22"/>
      <c r="H1644" s="21"/>
      <c r="I1644" s="21"/>
      <c r="J1644" s="21"/>
      <c r="K1644" s="22"/>
      <c r="L1644" s="22"/>
    </row>
    <row r="1645" spans="4:12" x14ac:dyDescent="0.15">
      <c r="D1645" s="21"/>
      <c r="E1645" s="21"/>
      <c r="F1645" s="21"/>
      <c r="G1645" s="22"/>
      <c r="H1645" s="21"/>
      <c r="I1645" s="21"/>
      <c r="J1645" s="21"/>
      <c r="K1645" s="22"/>
      <c r="L1645" s="22"/>
    </row>
    <row r="1646" spans="4:12" x14ac:dyDescent="0.15">
      <c r="D1646" s="21"/>
      <c r="E1646" s="21"/>
      <c r="F1646" s="21"/>
      <c r="G1646" s="22"/>
      <c r="H1646" s="21"/>
      <c r="I1646" s="21"/>
      <c r="J1646" s="21"/>
      <c r="K1646" s="22"/>
      <c r="L1646" s="22"/>
    </row>
    <row r="1647" spans="4:12" x14ac:dyDescent="0.15">
      <c r="D1647" s="21"/>
      <c r="E1647" s="21"/>
      <c r="F1647" s="21"/>
      <c r="G1647" s="22"/>
      <c r="H1647" s="21"/>
      <c r="I1647" s="21"/>
      <c r="J1647" s="21"/>
      <c r="K1647" s="22"/>
      <c r="L1647" s="22"/>
    </row>
    <row r="1648" spans="4:12" x14ac:dyDescent="0.15">
      <c r="D1648" s="21"/>
      <c r="E1648" s="21"/>
      <c r="F1648" s="21"/>
      <c r="G1648" s="22"/>
      <c r="H1648" s="21"/>
      <c r="I1648" s="21"/>
      <c r="J1648" s="21"/>
      <c r="K1648" s="22"/>
      <c r="L1648" s="22"/>
    </row>
    <row r="1649" spans="4:12" x14ac:dyDescent="0.15">
      <c r="D1649" s="21"/>
      <c r="E1649" s="21"/>
      <c r="F1649" s="21"/>
      <c r="G1649" s="22"/>
      <c r="H1649" s="21"/>
      <c r="I1649" s="21"/>
      <c r="J1649" s="21"/>
      <c r="K1649" s="22"/>
      <c r="L1649" s="22"/>
    </row>
    <row r="1650" spans="4:12" x14ac:dyDescent="0.15">
      <c r="D1650" s="21"/>
      <c r="E1650" s="21"/>
      <c r="F1650" s="21"/>
      <c r="G1650" s="22"/>
      <c r="H1650" s="21"/>
      <c r="I1650" s="21"/>
      <c r="J1650" s="21"/>
      <c r="K1650" s="22"/>
      <c r="L1650" s="22"/>
    </row>
    <row r="1651" spans="4:12" x14ac:dyDescent="0.15">
      <c r="D1651" s="21"/>
      <c r="E1651" s="21"/>
      <c r="F1651" s="21"/>
      <c r="G1651" s="22"/>
      <c r="H1651" s="21"/>
      <c r="I1651" s="21"/>
      <c r="J1651" s="21"/>
      <c r="K1651" s="22"/>
      <c r="L1651" s="22"/>
    </row>
    <row r="1652" spans="4:12" x14ac:dyDescent="0.15">
      <c r="D1652" s="21"/>
      <c r="E1652" s="21"/>
      <c r="F1652" s="21"/>
      <c r="G1652" s="22"/>
      <c r="H1652" s="21"/>
      <c r="I1652" s="21"/>
      <c r="J1652" s="21"/>
      <c r="K1652" s="22"/>
      <c r="L1652" s="22"/>
    </row>
    <row r="1653" spans="4:12" x14ac:dyDescent="0.15">
      <c r="D1653" s="21"/>
      <c r="E1653" s="21"/>
      <c r="F1653" s="21"/>
      <c r="G1653" s="22"/>
      <c r="H1653" s="21"/>
      <c r="I1653" s="21"/>
      <c r="J1653" s="21"/>
      <c r="K1653" s="22"/>
      <c r="L1653" s="22"/>
    </row>
    <row r="1654" spans="4:12" x14ac:dyDescent="0.15">
      <c r="D1654" s="21"/>
      <c r="E1654" s="21"/>
      <c r="F1654" s="21"/>
      <c r="G1654" s="22"/>
      <c r="H1654" s="21"/>
      <c r="I1654" s="21"/>
      <c r="J1654" s="21"/>
      <c r="K1654" s="22"/>
      <c r="L1654" s="22"/>
    </row>
    <row r="1655" spans="4:12" x14ac:dyDescent="0.15">
      <c r="D1655" s="21"/>
      <c r="E1655" s="21"/>
      <c r="F1655" s="21"/>
      <c r="G1655" s="22"/>
      <c r="H1655" s="21"/>
      <c r="I1655" s="21"/>
      <c r="J1655" s="21"/>
      <c r="K1655" s="22"/>
      <c r="L1655" s="22"/>
    </row>
    <row r="1656" spans="4:12" x14ac:dyDescent="0.15">
      <c r="D1656" s="21"/>
      <c r="E1656" s="21"/>
      <c r="F1656" s="21"/>
      <c r="G1656" s="22"/>
      <c r="H1656" s="21"/>
      <c r="I1656" s="21"/>
      <c r="J1656" s="21"/>
      <c r="K1656" s="22"/>
      <c r="L1656" s="22"/>
    </row>
    <row r="1657" spans="4:12" x14ac:dyDescent="0.15">
      <c r="D1657" s="21"/>
      <c r="E1657" s="21"/>
      <c r="F1657" s="21"/>
      <c r="G1657" s="22"/>
      <c r="H1657" s="21"/>
      <c r="I1657" s="21"/>
      <c r="J1657" s="21"/>
      <c r="K1657" s="22"/>
      <c r="L1657" s="22"/>
    </row>
    <row r="1658" spans="4:12" x14ac:dyDescent="0.15">
      <c r="D1658" s="21"/>
      <c r="E1658" s="21"/>
      <c r="F1658" s="21"/>
      <c r="G1658" s="22"/>
      <c r="H1658" s="21"/>
      <c r="I1658" s="21"/>
      <c r="J1658" s="21"/>
      <c r="K1658" s="22"/>
      <c r="L1658" s="22"/>
    </row>
    <row r="1659" spans="4:12" x14ac:dyDescent="0.15">
      <c r="D1659" s="21"/>
      <c r="E1659" s="21"/>
      <c r="F1659" s="21"/>
      <c r="G1659" s="22"/>
      <c r="H1659" s="21"/>
      <c r="I1659" s="21"/>
      <c r="J1659" s="21"/>
      <c r="K1659" s="22"/>
      <c r="L1659" s="22"/>
    </row>
    <row r="1660" spans="4:12" x14ac:dyDescent="0.15">
      <c r="D1660" s="21"/>
      <c r="E1660" s="21"/>
      <c r="F1660" s="21"/>
      <c r="G1660" s="22"/>
      <c r="H1660" s="21"/>
      <c r="I1660" s="21"/>
      <c r="J1660" s="21"/>
      <c r="K1660" s="22"/>
      <c r="L1660" s="22"/>
    </row>
    <row r="1661" spans="4:12" x14ac:dyDescent="0.15">
      <c r="D1661" s="21"/>
      <c r="E1661" s="21"/>
      <c r="F1661" s="21"/>
      <c r="G1661" s="22"/>
      <c r="H1661" s="21"/>
      <c r="I1661" s="21"/>
      <c r="J1661" s="21"/>
      <c r="K1661" s="22"/>
      <c r="L1661" s="22"/>
    </row>
    <row r="1662" spans="4:12" x14ac:dyDescent="0.15">
      <c r="D1662" s="21"/>
      <c r="E1662" s="21"/>
      <c r="F1662" s="21"/>
      <c r="G1662" s="22"/>
      <c r="H1662" s="21"/>
      <c r="I1662" s="21"/>
      <c r="J1662" s="21"/>
      <c r="K1662" s="22"/>
      <c r="L1662" s="22"/>
    </row>
    <row r="1663" spans="4:12" x14ac:dyDescent="0.15">
      <c r="D1663" s="21"/>
      <c r="E1663" s="21"/>
      <c r="F1663" s="21"/>
      <c r="G1663" s="22"/>
      <c r="H1663" s="21"/>
      <c r="I1663" s="21"/>
      <c r="J1663" s="21"/>
      <c r="K1663" s="22"/>
      <c r="L1663" s="22"/>
    </row>
    <row r="1664" spans="4:12" x14ac:dyDescent="0.15">
      <c r="D1664" s="21"/>
      <c r="E1664" s="21"/>
      <c r="F1664" s="21"/>
      <c r="G1664" s="22"/>
      <c r="H1664" s="21"/>
      <c r="I1664" s="21"/>
      <c r="J1664" s="21"/>
      <c r="K1664" s="22"/>
      <c r="L1664" s="22"/>
    </row>
    <row r="1665" spans="4:12" x14ac:dyDescent="0.15">
      <c r="D1665" s="21"/>
      <c r="E1665" s="21"/>
      <c r="F1665" s="21"/>
      <c r="G1665" s="22"/>
      <c r="H1665" s="21"/>
      <c r="I1665" s="21"/>
      <c r="J1665" s="21"/>
      <c r="K1665" s="22"/>
      <c r="L1665" s="22"/>
    </row>
    <row r="1666" spans="4:12" x14ac:dyDescent="0.15">
      <c r="D1666" s="21"/>
      <c r="E1666" s="21"/>
      <c r="F1666" s="21"/>
      <c r="G1666" s="22"/>
      <c r="H1666" s="21"/>
      <c r="I1666" s="21"/>
      <c r="J1666" s="21"/>
      <c r="K1666" s="22"/>
      <c r="L1666" s="22"/>
    </row>
    <row r="1667" spans="4:12" x14ac:dyDescent="0.15">
      <c r="D1667" s="21"/>
      <c r="E1667" s="21"/>
      <c r="F1667" s="21"/>
      <c r="G1667" s="22"/>
      <c r="H1667" s="21"/>
      <c r="I1667" s="21"/>
      <c r="J1667" s="21"/>
      <c r="K1667" s="22"/>
      <c r="L1667" s="22"/>
    </row>
    <row r="1668" spans="4:12" x14ac:dyDescent="0.15">
      <c r="D1668" s="21"/>
      <c r="E1668" s="21"/>
      <c r="F1668" s="21"/>
      <c r="G1668" s="22"/>
      <c r="H1668" s="21"/>
      <c r="I1668" s="21"/>
      <c r="J1668" s="21"/>
      <c r="K1668" s="22"/>
      <c r="L1668" s="22"/>
    </row>
    <row r="1669" spans="4:12" x14ac:dyDescent="0.15">
      <c r="D1669" s="21"/>
      <c r="E1669" s="21"/>
      <c r="F1669" s="21"/>
      <c r="G1669" s="22"/>
      <c r="H1669" s="21"/>
      <c r="I1669" s="21"/>
      <c r="J1669" s="21"/>
      <c r="K1669" s="22"/>
      <c r="L1669" s="22"/>
    </row>
    <row r="1670" spans="4:12" x14ac:dyDescent="0.15">
      <c r="D1670" s="21"/>
      <c r="E1670" s="21"/>
      <c r="F1670" s="21"/>
      <c r="G1670" s="22"/>
      <c r="H1670" s="21"/>
      <c r="I1670" s="21"/>
      <c r="J1670" s="21"/>
      <c r="K1670" s="22"/>
      <c r="L1670" s="22"/>
    </row>
    <row r="1671" spans="4:12" x14ac:dyDescent="0.15">
      <c r="D1671" s="21"/>
      <c r="E1671" s="21"/>
      <c r="F1671" s="21"/>
      <c r="G1671" s="22"/>
      <c r="H1671" s="21"/>
      <c r="I1671" s="21"/>
      <c r="J1671" s="21"/>
      <c r="K1671" s="22"/>
      <c r="L1671" s="22"/>
    </row>
    <row r="1672" spans="4:12" x14ac:dyDescent="0.15">
      <c r="D1672" s="21"/>
      <c r="E1672" s="21"/>
      <c r="F1672" s="21"/>
      <c r="G1672" s="22"/>
      <c r="H1672" s="21"/>
      <c r="I1672" s="21"/>
      <c r="J1672" s="21"/>
      <c r="K1672" s="22"/>
      <c r="L1672" s="22"/>
    </row>
    <row r="1673" spans="4:12" x14ac:dyDescent="0.15">
      <c r="D1673" s="21"/>
      <c r="E1673" s="21"/>
      <c r="F1673" s="21"/>
      <c r="G1673" s="22"/>
      <c r="H1673" s="21"/>
      <c r="I1673" s="21"/>
      <c r="J1673" s="21"/>
      <c r="K1673" s="22"/>
      <c r="L1673" s="22"/>
    </row>
    <row r="1674" spans="4:12" x14ac:dyDescent="0.15">
      <c r="D1674" s="21"/>
      <c r="E1674" s="21"/>
      <c r="F1674" s="21"/>
      <c r="G1674" s="22"/>
      <c r="H1674" s="21"/>
      <c r="I1674" s="21"/>
      <c r="J1674" s="21"/>
      <c r="K1674" s="22"/>
      <c r="L1674" s="22"/>
    </row>
    <row r="1675" spans="4:12" x14ac:dyDescent="0.15">
      <c r="D1675" s="21"/>
      <c r="E1675" s="21"/>
      <c r="F1675" s="21"/>
      <c r="G1675" s="22"/>
      <c r="H1675" s="21"/>
      <c r="I1675" s="21"/>
      <c r="J1675" s="21"/>
      <c r="K1675" s="22"/>
      <c r="L1675" s="22"/>
    </row>
    <row r="1676" spans="4:12" x14ac:dyDescent="0.15">
      <c r="D1676" s="21"/>
      <c r="E1676" s="21"/>
      <c r="F1676" s="21"/>
      <c r="G1676" s="22"/>
      <c r="H1676" s="21"/>
      <c r="I1676" s="21"/>
      <c r="J1676" s="21"/>
      <c r="K1676" s="22"/>
      <c r="L1676" s="22"/>
    </row>
    <row r="1677" spans="4:12" x14ac:dyDescent="0.15">
      <c r="D1677" s="21"/>
      <c r="E1677" s="21"/>
      <c r="F1677" s="21"/>
      <c r="G1677" s="22"/>
      <c r="H1677" s="21"/>
      <c r="I1677" s="21"/>
      <c r="J1677" s="21"/>
      <c r="K1677" s="22"/>
      <c r="L1677" s="22"/>
    </row>
    <row r="1678" spans="4:12" x14ac:dyDescent="0.15">
      <c r="D1678" s="21"/>
      <c r="E1678" s="21"/>
      <c r="F1678" s="21"/>
      <c r="G1678" s="22"/>
      <c r="H1678" s="21"/>
      <c r="I1678" s="21"/>
      <c r="J1678" s="21"/>
      <c r="K1678" s="22"/>
      <c r="L1678" s="22"/>
    </row>
    <row r="1679" spans="4:12" x14ac:dyDescent="0.15">
      <c r="D1679" s="21"/>
      <c r="E1679" s="21"/>
      <c r="F1679" s="21"/>
      <c r="G1679" s="22"/>
      <c r="H1679" s="21"/>
      <c r="I1679" s="21"/>
      <c r="J1679" s="21"/>
      <c r="K1679" s="22"/>
      <c r="L1679" s="22"/>
    </row>
    <row r="1680" spans="4:12" x14ac:dyDescent="0.15">
      <c r="D1680" s="21"/>
      <c r="E1680" s="21"/>
      <c r="F1680" s="21"/>
      <c r="G1680" s="22"/>
      <c r="H1680" s="21"/>
      <c r="I1680" s="21"/>
      <c r="J1680" s="21"/>
      <c r="K1680" s="22"/>
      <c r="L1680" s="22"/>
    </row>
    <row r="1681" spans="4:12" x14ac:dyDescent="0.15">
      <c r="D1681" s="21"/>
      <c r="E1681" s="21"/>
      <c r="F1681" s="21"/>
      <c r="G1681" s="22"/>
      <c r="H1681" s="21"/>
      <c r="I1681" s="21"/>
      <c r="J1681" s="21"/>
      <c r="K1681" s="22"/>
      <c r="L1681" s="22"/>
    </row>
    <row r="1682" spans="4:12" x14ac:dyDescent="0.15">
      <c r="D1682" s="21"/>
      <c r="E1682" s="21"/>
      <c r="F1682" s="21"/>
      <c r="G1682" s="22"/>
      <c r="H1682" s="21"/>
      <c r="I1682" s="21"/>
      <c r="J1682" s="21"/>
      <c r="K1682" s="22"/>
      <c r="L1682" s="22"/>
    </row>
    <row r="1683" spans="4:12" x14ac:dyDescent="0.15">
      <c r="D1683" s="21"/>
      <c r="E1683" s="21"/>
      <c r="F1683" s="21"/>
      <c r="G1683" s="22"/>
      <c r="H1683" s="21"/>
      <c r="I1683" s="21"/>
      <c r="J1683" s="21"/>
      <c r="K1683" s="22"/>
      <c r="L1683" s="22"/>
    </row>
    <row r="1684" spans="4:12" x14ac:dyDescent="0.15">
      <c r="D1684" s="21"/>
      <c r="E1684" s="21"/>
      <c r="F1684" s="21"/>
      <c r="G1684" s="22"/>
      <c r="H1684" s="21"/>
      <c r="I1684" s="21"/>
      <c r="J1684" s="21"/>
      <c r="K1684" s="22"/>
      <c r="L1684" s="22"/>
    </row>
    <row r="1685" spans="4:12" x14ac:dyDescent="0.15">
      <c r="D1685" s="21"/>
      <c r="E1685" s="21"/>
      <c r="F1685" s="21"/>
      <c r="G1685" s="22"/>
      <c r="H1685" s="21"/>
      <c r="I1685" s="21"/>
      <c r="J1685" s="21"/>
      <c r="K1685" s="22"/>
      <c r="L1685" s="22"/>
    </row>
    <row r="1686" spans="4:12" x14ac:dyDescent="0.15">
      <c r="D1686" s="21"/>
      <c r="E1686" s="21"/>
      <c r="F1686" s="21"/>
      <c r="G1686" s="22"/>
      <c r="H1686" s="21"/>
      <c r="I1686" s="21"/>
      <c r="J1686" s="21"/>
      <c r="K1686" s="22"/>
      <c r="L1686" s="22"/>
    </row>
    <row r="1687" spans="4:12" x14ac:dyDescent="0.15">
      <c r="D1687" s="21"/>
      <c r="E1687" s="21"/>
      <c r="F1687" s="21"/>
      <c r="G1687" s="22"/>
      <c r="H1687" s="21"/>
      <c r="I1687" s="21"/>
      <c r="J1687" s="21"/>
      <c r="K1687" s="22"/>
      <c r="L1687" s="22"/>
    </row>
    <row r="1688" spans="4:12" x14ac:dyDescent="0.15">
      <c r="D1688" s="21"/>
      <c r="E1688" s="21"/>
      <c r="F1688" s="21"/>
      <c r="G1688" s="22"/>
      <c r="H1688" s="21"/>
      <c r="I1688" s="21"/>
      <c r="J1688" s="21"/>
      <c r="K1688" s="22"/>
      <c r="L1688" s="22"/>
    </row>
    <row r="1689" spans="4:12" x14ac:dyDescent="0.15">
      <c r="D1689" s="21"/>
      <c r="E1689" s="21"/>
      <c r="F1689" s="21"/>
      <c r="G1689" s="22"/>
      <c r="H1689" s="21"/>
      <c r="I1689" s="21"/>
      <c r="J1689" s="21"/>
      <c r="K1689" s="22"/>
      <c r="L1689" s="22"/>
    </row>
    <row r="1690" spans="4:12" x14ac:dyDescent="0.15">
      <c r="D1690" s="21"/>
      <c r="E1690" s="21"/>
      <c r="F1690" s="21"/>
      <c r="G1690" s="22"/>
      <c r="H1690" s="21"/>
      <c r="I1690" s="21"/>
      <c r="J1690" s="21"/>
      <c r="K1690" s="22"/>
      <c r="L1690" s="22"/>
    </row>
    <row r="1691" spans="4:12" x14ac:dyDescent="0.15">
      <c r="D1691" s="21"/>
      <c r="E1691" s="21"/>
      <c r="F1691" s="21"/>
      <c r="G1691" s="22"/>
      <c r="H1691" s="21"/>
      <c r="I1691" s="21"/>
      <c r="J1691" s="21"/>
      <c r="K1691" s="22"/>
      <c r="L1691" s="22"/>
    </row>
    <row r="1692" spans="4:12" x14ac:dyDescent="0.15">
      <c r="D1692" s="21"/>
      <c r="E1692" s="21"/>
      <c r="F1692" s="21"/>
      <c r="G1692" s="22"/>
      <c r="H1692" s="21"/>
      <c r="I1692" s="21"/>
      <c r="J1692" s="21"/>
      <c r="K1692" s="22"/>
      <c r="L1692" s="22"/>
    </row>
    <row r="1693" spans="4:12" x14ac:dyDescent="0.15">
      <c r="D1693" s="21"/>
      <c r="E1693" s="21"/>
      <c r="F1693" s="21"/>
      <c r="G1693" s="22"/>
      <c r="H1693" s="21"/>
      <c r="I1693" s="21"/>
      <c r="J1693" s="21"/>
      <c r="K1693" s="22"/>
      <c r="L1693" s="22"/>
    </row>
    <row r="1694" spans="4:12" x14ac:dyDescent="0.15">
      <c r="D1694" s="21"/>
      <c r="E1694" s="21"/>
      <c r="F1694" s="21"/>
      <c r="G1694" s="22"/>
      <c r="H1694" s="21"/>
      <c r="I1694" s="21"/>
      <c r="J1694" s="21"/>
      <c r="K1694" s="22"/>
      <c r="L1694" s="22"/>
    </row>
    <row r="1695" spans="4:12" x14ac:dyDescent="0.15">
      <c r="D1695" s="21"/>
      <c r="E1695" s="21"/>
      <c r="F1695" s="21"/>
      <c r="G1695" s="22"/>
      <c r="H1695" s="21"/>
      <c r="I1695" s="21"/>
      <c r="J1695" s="21"/>
      <c r="K1695" s="22"/>
      <c r="L1695" s="22"/>
    </row>
    <row r="1696" spans="4:12" x14ac:dyDescent="0.15">
      <c r="D1696" s="21"/>
      <c r="E1696" s="21"/>
      <c r="F1696" s="21"/>
      <c r="G1696" s="22"/>
      <c r="H1696" s="21"/>
      <c r="I1696" s="21"/>
      <c r="J1696" s="21"/>
      <c r="K1696" s="22"/>
      <c r="L1696" s="22"/>
    </row>
    <row r="1697" spans="4:12" x14ac:dyDescent="0.15">
      <c r="D1697" s="21"/>
      <c r="E1697" s="21"/>
      <c r="F1697" s="21"/>
      <c r="G1697" s="22"/>
      <c r="H1697" s="21"/>
      <c r="I1697" s="21"/>
      <c r="J1697" s="21"/>
      <c r="K1697" s="22"/>
      <c r="L1697" s="22"/>
    </row>
    <row r="1698" spans="4:12" x14ac:dyDescent="0.15">
      <c r="D1698" s="21"/>
      <c r="E1698" s="21"/>
      <c r="F1698" s="21"/>
      <c r="G1698" s="22"/>
      <c r="H1698" s="21"/>
      <c r="I1698" s="21"/>
      <c r="J1698" s="21"/>
      <c r="K1698" s="22"/>
      <c r="L1698" s="22"/>
    </row>
    <row r="1699" spans="4:12" x14ac:dyDescent="0.15">
      <c r="D1699" s="21"/>
      <c r="E1699" s="21"/>
      <c r="F1699" s="21"/>
      <c r="G1699" s="22"/>
      <c r="H1699" s="21"/>
      <c r="I1699" s="21"/>
      <c r="J1699" s="21"/>
      <c r="K1699" s="22"/>
      <c r="L1699" s="22"/>
    </row>
    <row r="1700" spans="4:12" x14ac:dyDescent="0.15">
      <c r="D1700" s="21"/>
      <c r="E1700" s="21"/>
      <c r="F1700" s="21"/>
      <c r="G1700" s="22"/>
      <c r="H1700" s="21"/>
      <c r="I1700" s="21"/>
      <c r="J1700" s="21"/>
      <c r="K1700" s="22"/>
      <c r="L1700" s="22"/>
    </row>
    <row r="1701" spans="4:12" x14ac:dyDescent="0.15">
      <c r="D1701" s="21"/>
      <c r="E1701" s="21"/>
      <c r="F1701" s="21"/>
      <c r="G1701" s="22"/>
      <c r="H1701" s="21"/>
      <c r="I1701" s="21"/>
      <c r="J1701" s="21"/>
      <c r="K1701" s="22"/>
      <c r="L1701" s="22"/>
    </row>
    <row r="1702" spans="4:12" x14ac:dyDescent="0.15">
      <c r="D1702" s="21"/>
      <c r="E1702" s="21"/>
      <c r="F1702" s="21"/>
      <c r="G1702" s="22"/>
      <c r="H1702" s="21"/>
      <c r="I1702" s="21"/>
      <c r="J1702" s="21"/>
      <c r="K1702" s="22"/>
      <c r="L1702" s="22"/>
    </row>
    <row r="1703" spans="4:12" x14ac:dyDescent="0.15">
      <c r="D1703" s="21"/>
      <c r="E1703" s="21"/>
      <c r="F1703" s="21"/>
      <c r="G1703" s="22"/>
      <c r="H1703" s="21"/>
      <c r="I1703" s="21"/>
      <c r="J1703" s="21"/>
      <c r="K1703" s="22"/>
      <c r="L1703" s="22"/>
    </row>
    <row r="1704" spans="4:12" x14ac:dyDescent="0.15">
      <c r="D1704" s="21"/>
      <c r="E1704" s="21"/>
      <c r="F1704" s="21"/>
      <c r="G1704" s="22"/>
      <c r="H1704" s="21"/>
      <c r="I1704" s="21"/>
      <c r="J1704" s="21"/>
      <c r="K1704" s="22"/>
      <c r="L1704" s="22"/>
    </row>
    <row r="1705" spans="4:12" x14ac:dyDescent="0.15">
      <c r="D1705" s="21"/>
      <c r="E1705" s="21"/>
      <c r="F1705" s="21"/>
      <c r="G1705" s="22"/>
      <c r="H1705" s="21"/>
      <c r="I1705" s="21"/>
      <c r="J1705" s="21"/>
      <c r="K1705" s="22"/>
      <c r="L1705" s="22"/>
    </row>
    <row r="1706" spans="4:12" x14ac:dyDescent="0.15">
      <c r="D1706" s="21"/>
      <c r="E1706" s="21"/>
      <c r="F1706" s="21"/>
      <c r="G1706" s="22"/>
      <c r="H1706" s="21"/>
      <c r="I1706" s="21"/>
      <c r="J1706" s="21"/>
      <c r="K1706" s="22"/>
      <c r="L1706" s="22"/>
    </row>
    <row r="1707" spans="4:12" x14ac:dyDescent="0.15">
      <c r="D1707" s="21"/>
      <c r="E1707" s="21"/>
      <c r="F1707" s="21"/>
      <c r="G1707" s="22"/>
      <c r="H1707" s="21"/>
      <c r="I1707" s="21"/>
      <c r="J1707" s="21"/>
      <c r="K1707" s="22"/>
      <c r="L1707" s="22"/>
    </row>
    <row r="1708" spans="4:12" x14ac:dyDescent="0.15">
      <c r="D1708" s="21"/>
      <c r="E1708" s="21"/>
      <c r="F1708" s="21"/>
      <c r="G1708" s="22"/>
      <c r="H1708" s="21"/>
      <c r="I1708" s="21"/>
      <c r="J1708" s="21"/>
      <c r="K1708" s="22"/>
      <c r="L1708" s="22"/>
    </row>
    <row r="1709" spans="4:12" x14ac:dyDescent="0.15">
      <c r="D1709" s="21"/>
      <c r="E1709" s="21"/>
      <c r="F1709" s="21"/>
      <c r="G1709" s="22"/>
      <c r="H1709" s="21"/>
      <c r="I1709" s="21"/>
      <c r="J1709" s="21"/>
      <c r="K1709" s="22"/>
      <c r="L1709" s="22"/>
    </row>
    <row r="1710" spans="4:12" x14ac:dyDescent="0.15">
      <c r="D1710" s="21"/>
      <c r="E1710" s="21"/>
      <c r="F1710" s="21"/>
      <c r="G1710" s="22"/>
      <c r="H1710" s="21"/>
      <c r="I1710" s="21"/>
      <c r="J1710" s="21"/>
      <c r="K1710" s="22"/>
      <c r="L1710" s="22"/>
    </row>
    <row r="1711" spans="4:12" x14ac:dyDescent="0.15">
      <c r="D1711" s="21"/>
      <c r="E1711" s="21"/>
      <c r="F1711" s="21"/>
      <c r="G1711" s="22"/>
      <c r="H1711" s="21"/>
      <c r="I1711" s="21"/>
      <c r="J1711" s="21"/>
      <c r="K1711" s="22"/>
      <c r="L1711" s="22"/>
    </row>
    <row r="1712" spans="4:12" x14ac:dyDescent="0.15">
      <c r="D1712" s="21"/>
      <c r="E1712" s="21"/>
      <c r="F1712" s="21"/>
      <c r="G1712" s="22"/>
      <c r="H1712" s="21"/>
      <c r="I1712" s="21"/>
      <c r="J1712" s="21"/>
      <c r="K1712" s="22"/>
      <c r="L1712" s="22"/>
    </row>
    <row r="1713" spans="4:12" x14ac:dyDescent="0.15">
      <c r="D1713" s="21"/>
      <c r="E1713" s="21"/>
      <c r="F1713" s="21"/>
      <c r="G1713" s="22"/>
      <c r="H1713" s="21"/>
      <c r="I1713" s="21"/>
      <c r="J1713" s="21"/>
      <c r="K1713" s="22"/>
      <c r="L1713" s="22"/>
    </row>
    <row r="1714" spans="4:12" x14ac:dyDescent="0.15">
      <c r="D1714" s="21"/>
      <c r="E1714" s="21"/>
      <c r="F1714" s="21"/>
      <c r="G1714" s="22"/>
      <c r="H1714" s="21"/>
      <c r="I1714" s="21"/>
      <c r="J1714" s="21"/>
      <c r="K1714" s="22"/>
      <c r="L1714" s="22"/>
    </row>
    <row r="1715" spans="4:12" x14ac:dyDescent="0.15">
      <c r="D1715" s="21"/>
      <c r="E1715" s="21"/>
      <c r="F1715" s="21"/>
      <c r="G1715" s="22"/>
      <c r="H1715" s="21"/>
      <c r="I1715" s="21"/>
      <c r="J1715" s="21"/>
      <c r="K1715" s="22"/>
      <c r="L1715" s="22"/>
    </row>
    <row r="1716" spans="4:12" x14ac:dyDescent="0.15">
      <c r="D1716" s="21"/>
      <c r="E1716" s="21"/>
      <c r="F1716" s="21"/>
      <c r="G1716" s="22"/>
      <c r="H1716" s="21"/>
      <c r="I1716" s="21"/>
      <c r="J1716" s="21"/>
      <c r="K1716" s="22"/>
      <c r="L1716" s="22"/>
    </row>
    <row r="1717" spans="4:12" x14ac:dyDescent="0.15">
      <c r="D1717" s="21"/>
      <c r="E1717" s="21"/>
      <c r="F1717" s="21"/>
      <c r="G1717" s="22"/>
      <c r="H1717" s="21"/>
      <c r="I1717" s="21"/>
      <c r="J1717" s="21"/>
      <c r="K1717" s="22"/>
      <c r="L1717" s="22"/>
    </row>
    <row r="1718" spans="4:12" x14ac:dyDescent="0.15">
      <c r="D1718" s="21"/>
      <c r="E1718" s="21"/>
      <c r="F1718" s="21"/>
      <c r="G1718" s="22"/>
      <c r="H1718" s="21"/>
      <c r="I1718" s="21"/>
      <c r="J1718" s="21"/>
      <c r="K1718" s="22"/>
      <c r="L1718" s="22"/>
    </row>
    <row r="1719" spans="4:12" x14ac:dyDescent="0.15">
      <c r="D1719" s="21"/>
      <c r="E1719" s="21"/>
      <c r="F1719" s="21"/>
      <c r="G1719" s="22"/>
      <c r="H1719" s="21"/>
      <c r="I1719" s="21"/>
      <c r="J1719" s="21"/>
      <c r="K1719" s="22"/>
      <c r="L1719" s="22"/>
    </row>
    <row r="1720" spans="4:12" x14ac:dyDescent="0.15">
      <c r="D1720" s="21"/>
      <c r="E1720" s="21"/>
      <c r="F1720" s="21"/>
      <c r="G1720" s="22"/>
      <c r="H1720" s="21"/>
      <c r="I1720" s="21"/>
      <c r="J1720" s="21"/>
      <c r="K1720" s="22"/>
      <c r="L1720" s="22"/>
    </row>
    <row r="1721" spans="4:12" x14ac:dyDescent="0.15">
      <c r="D1721" s="21"/>
      <c r="E1721" s="21"/>
      <c r="F1721" s="21"/>
      <c r="G1721" s="22"/>
      <c r="H1721" s="21"/>
      <c r="I1721" s="21"/>
      <c r="J1721" s="21"/>
      <c r="K1721" s="22"/>
      <c r="L1721" s="22"/>
    </row>
    <row r="1722" spans="4:12" x14ac:dyDescent="0.15">
      <c r="D1722" s="21"/>
      <c r="E1722" s="21"/>
      <c r="F1722" s="21"/>
      <c r="G1722" s="22"/>
      <c r="H1722" s="21"/>
      <c r="I1722" s="21"/>
      <c r="J1722" s="21"/>
      <c r="K1722" s="22"/>
      <c r="L1722" s="22"/>
    </row>
    <row r="1723" spans="4:12" x14ac:dyDescent="0.15">
      <c r="D1723" s="21"/>
      <c r="E1723" s="21"/>
      <c r="F1723" s="21"/>
      <c r="G1723" s="22"/>
      <c r="H1723" s="21"/>
      <c r="I1723" s="21"/>
      <c r="J1723" s="21"/>
      <c r="K1723" s="22"/>
      <c r="L1723" s="22"/>
    </row>
    <row r="1724" spans="4:12" x14ac:dyDescent="0.15">
      <c r="D1724" s="21"/>
      <c r="E1724" s="21"/>
      <c r="F1724" s="21"/>
      <c r="G1724" s="22"/>
      <c r="H1724" s="21"/>
      <c r="I1724" s="21"/>
      <c r="J1724" s="21"/>
      <c r="K1724" s="22"/>
      <c r="L1724" s="22"/>
    </row>
    <row r="1725" spans="4:12" x14ac:dyDescent="0.15">
      <c r="D1725" s="21"/>
      <c r="E1725" s="21"/>
      <c r="F1725" s="21"/>
      <c r="G1725" s="22"/>
      <c r="H1725" s="21"/>
      <c r="I1725" s="21"/>
      <c r="J1725" s="21"/>
      <c r="K1725" s="22"/>
      <c r="L1725" s="22"/>
    </row>
    <row r="1726" spans="4:12" x14ac:dyDescent="0.15">
      <c r="D1726" s="21"/>
      <c r="E1726" s="21"/>
      <c r="F1726" s="21"/>
      <c r="G1726" s="22"/>
      <c r="H1726" s="21"/>
      <c r="I1726" s="21"/>
      <c r="J1726" s="21"/>
      <c r="K1726" s="22"/>
      <c r="L1726" s="22"/>
    </row>
    <row r="1727" spans="4:12" x14ac:dyDescent="0.15">
      <c r="D1727" s="21"/>
      <c r="E1727" s="21"/>
      <c r="F1727" s="21"/>
      <c r="G1727" s="22"/>
      <c r="H1727" s="21"/>
      <c r="I1727" s="21"/>
      <c r="J1727" s="21"/>
      <c r="K1727" s="22"/>
      <c r="L1727" s="22"/>
    </row>
    <row r="1728" spans="4:12" x14ac:dyDescent="0.15">
      <c r="D1728" s="21"/>
      <c r="E1728" s="21"/>
      <c r="F1728" s="21"/>
      <c r="G1728" s="22"/>
      <c r="H1728" s="21"/>
      <c r="I1728" s="21"/>
      <c r="J1728" s="21"/>
      <c r="K1728" s="22"/>
      <c r="L1728" s="22"/>
    </row>
    <row r="1729" spans="4:12" x14ac:dyDescent="0.15">
      <c r="D1729" s="21"/>
      <c r="E1729" s="21"/>
      <c r="F1729" s="21"/>
      <c r="G1729" s="22"/>
      <c r="H1729" s="21"/>
      <c r="I1729" s="21"/>
      <c r="J1729" s="21"/>
      <c r="K1729" s="22"/>
      <c r="L1729" s="22"/>
    </row>
    <row r="1730" spans="4:12" x14ac:dyDescent="0.15">
      <c r="D1730" s="21"/>
      <c r="E1730" s="21"/>
      <c r="F1730" s="21"/>
      <c r="G1730" s="22"/>
      <c r="H1730" s="21"/>
      <c r="I1730" s="21"/>
      <c r="J1730" s="21"/>
      <c r="K1730" s="22"/>
      <c r="L1730" s="22"/>
    </row>
    <row r="1731" spans="4:12" x14ac:dyDescent="0.15">
      <c r="D1731" s="21"/>
      <c r="E1731" s="21"/>
      <c r="F1731" s="21"/>
      <c r="G1731" s="22"/>
      <c r="H1731" s="21"/>
      <c r="I1731" s="21"/>
      <c r="J1731" s="21"/>
      <c r="K1731" s="22"/>
      <c r="L1731" s="22"/>
    </row>
    <row r="1732" spans="4:12" x14ac:dyDescent="0.15">
      <c r="D1732" s="21"/>
      <c r="E1732" s="21"/>
      <c r="F1732" s="21"/>
      <c r="G1732" s="22"/>
      <c r="H1732" s="21"/>
      <c r="I1732" s="21"/>
      <c r="J1732" s="21"/>
      <c r="K1732" s="22"/>
      <c r="L1732" s="22"/>
    </row>
    <row r="1733" spans="4:12" x14ac:dyDescent="0.15">
      <c r="D1733" s="21"/>
      <c r="E1733" s="21"/>
      <c r="F1733" s="21"/>
      <c r="G1733" s="22"/>
      <c r="H1733" s="21"/>
      <c r="I1733" s="21"/>
      <c r="J1733" s="21"/>
      <c r="K1733" s="22"/>
      <c r="L1733" s="22"/>
    </row>
    <row r="1734" spans="4:12" x14ac:dyDescent="0.15">
      <c r="D1734" s="21"/>
      <c r="E1734" s="21"/>
      <c r="F1734" s="21"/>
      <c r="G1734" s="22"/>
      <c r="H1734" s="21"/>
      <c r="I1734" s="21"/>
      <c r="J1734" s="21"/>
      <c r="K1734" s="22"/>
      <c r="L1734" s="22"/>
    </row>
    <row r="1735" spans="4:12" x14ac:dyDescent="0.15">
      <c r="D1735" s="21"/>
      <c r="E1735" s="21"/>
      <c r="F1735" s="21"/>
      <c r="G1735" s="22"/>
      <c r="H1735" s="21"/>
      <c r="I1735" s="21"/>
      <c r="J1735" s="21"/>
      <c r="K1735" s="22"/>
      <c r="L1735" s="22"/>
    </row>
    <row r="1736" spans="4:12" x14ac:dyDescent="0.15">
      <c r="D1736" s="21"/>
      <c r="E1736" s="21"/>
      <c r="F1736" s="21"/>
      <c r="G1736" s="22"/>
      <c r="H1736" s="21"/>
      <c r="I1736" s="21"/>
      <c r="J1736" s="21"/>
      <c r="K1736" s="22"/>
      <c r="L1736" s="22"/>
    </row>
    <row r="1737" spans="4:12" x14ac:dyDescent="0.15">
      <c r="D1737" s="21"/>
      <c r="E1737" s="21"/>
      <c r="F1737" s="21"/>
      <c r="G1737" s="22"/>
      <c r="H1737" s="21"/>
      <c r="I1737" s="21"/>
      <c r="J1737" s="21"/>
      <c r="K1737" s="22"/>
      <c r="L1737" s="22"/>
    </row>
    <row r="1738" spans="4:12" x14ac:dyDescent="0.15">
      <c r="D1738" s="21"/>
      <c r="E1738" s="21"/>
      <c r="F1738" s="21"/>
      <c r="G1738" s="22"/>
      <c r="H1738" s="21"/>
      <c r="I1738" s="21"/>
      <c r="J1738" s="21"/>
      <c r="K1738" s="22"/>
      <c r="L1738" s="22"/>
    </row>
    <row r="1739" spans="4:12" x14ac:dyDescent="0.15">
      <c r="D1739" s="21"/>
      <c r="E1739" s="21"/>
      <c r="F1739" s="21"/>
      <c r="G1739" s="22"/>
      <c r="H1739" s="21"/>
      <c r="I1739" s="21"/>
      <c r="J1739" s="21"/>
      <c r="K1739" s="22"/>
      <c r="L1739" s="22"/>
    </row>
    <row r="1740" spans="4:12" x14ac:dyDescent="0.15">
      <c r="D1740" s="21"/>
      <c r="E1740" s="21"/>
      <c r="F1740" s="21"/>
      <c r="G1740" s="22"/>
      <c r="H1740" s="21"/>
      <c r="I1740" s="21"/>
      <c r="J1740" s="21"/>
      <c r="K1740" s="22"/>
      <c r="L1740" s="22"/>
    </row>
    <row r="1741" spans="4:12" x14ac:dyDescent="0.15">
      <c r="D1741" s="21"/>
      <c r="E1741" s="21"/>
      <c r="F1741" s="21"/>
      <c r="G1741" s="22"/>
      <c r="H1741" s="21"/>
      <c r="I1741" s="21"/>
      <c r="J1741" s="21"/>
      <c r="K1741" s="22"/>
      <c r="L1741" s="22"/>
    </row>
    <row r="1742" spans="4:12" x14ac:dyDescent="0.15">
      <c r="D1742" s="21"/>
      <c r="E1742" s="21"/>
      <c r="F1742" s="21"/>
      <c r="G1742" s="22"/>
      <c r="H1742" s="21"/>
      <c r="I1742" s="21"/>
      <c r="J1742" s="21"/>
      <c r="K1742" s="22"/>
      <c r="L1742" s="22"/>
    </row>
    <row r="1743" spans="4:12" x14ac:dyDescent="0.15">
      <c r="D1743" s="21"/>
      <c r="E1743" s="21"/>
      <c r="F1743" s="21"/>
      <c r="G1743" s="22"/>
      <c r="H1743" s="21"/>
      <c r="I1743" s="21"/>
      <c r="J1743" s="21"/>
      <c r="K1743" s="22"/>
      <c r="L1743" s="22"/>
    </row>
    <row r="1744" spans="4:12" x14ac:dyDescent="0.15">
      <c r="D1744" s="21"/>
      <c r="E1744" s="21"/>
      <c r="F1744" s="21"/>
      <c r="G1744" s="22"/>
      <c r="H1744" s="21"/>
      <c r="I1744" s="21"/>
      <c r="J1744" s="21"/>
      <c r="K1744" s="22"/>
      <c r="L1744" s="22"/>
    </row>
    <row r="1745" spans="4:12" x14ac:dyDescent="0.15">
      <c r="D1745" s="21"/>
      <c r="E1745" s="21"/>
      <c r="F1745" s="21"/>
      <c r="G1745" s="22"/>
      <c r="H1745" s="21"/>
      <c r="I1745" s="21"/>
      <c r="J1745" s="21"/>
      <c r="K1745" s="22"/>
      <c r="L1745" s="22"/>
    </row>
    <row r="1746" spans="4:12" x14ac:dyDescent="0.15">
      <c r="D1746" s="21"/>
      <c r="E1746" s="21"/>
      <c r="F1746" s="21"/>
      <c r="G1746" s="22"/>
      <c r="H1746" s="21"/>
      <c r="I1746" s="21"/>
      <c r="J1746" s="21"/>
      <c r="K1746" s="22"/>
      <c r="L1746" s="22"/>
    </row>
    <row r="1747" spans="4:12" x14ac:dyDescent="0.15">
      <c r="D1747" s="21"/>
      <c r="E1747" s="21"/>
      <c r="F1747" s="21"/>
      <c r="G1747" s="22"/>
      <c r="H1747" s="21"/>
      <c r="I1747" s="21"/>
      <c r="J1747" s="21"/>
      <c r="K1747" s="22"/>
      <c r="L1747" s="22"/>
    </row>
    <row r="1748" spans="4:12" x14ac:dyDescent="0.15">
      <c r="D1748" s="21"/>
      <c r="E1748" s="21"/>
      <c r="F1748" s="21"/>
      <c r="G1748" s="22"/>
      <c r="H1748" s="21"/>
      <c r="I1748" s="21"/>
      <c r="J1748" s="21"/>
      <c r="K1748" s="22"/>
      <c r="L1748" s="22"/>
    </row>
    <row r="1749" spans="4:12" x14ac:dyDescent="0.15">
      <c r="D1749" s="21"/>
      <c r="E1749" s="21"/>
      <c r="F1749" s="21"/>
      <c r="G1749" s="22"/>
      <c r="H1749" s="21"/>
      <c r="I1749" s="21"/>
      <c r="J1749" s="21"/>
      <c r="K1749" s="22"/>
      <c r="L1749" s="22"/>
    </row>
    <row r="1750" spans="4:12" x14ac:dyDescent="0.15">
      <c r="D1750" s="21"/>
      <c r="E1750" s="21"/>
      <c r="F1750" s="21"/>
      <c r="G1750" s="22"/>
      <c r="H1750" s="21"/>
      <c r="I1750" s="21"/>
      <c r="J1750" s="21"/>
      <c r="K1750" s="22"/>
      <c r="L1750" s="22"/>
    </row>
    <row r="1751" spans="4:12" x14ac:dyDescent="0.15">
      <c r="D1751" s="21"/>
      <c r="E1751" s="21"/>
      <c r="F1751" s="21"/>
      <c r="G1751" s="22"/>
      <c r="H1751" s="21"/>
      <c r="I1751" s="21"/>
      <c r="J1751" s="21"/>
      <c r="K1751" s="22"/>
      <c r="L1751" s="22"/>
    </row>
    <row r="1752" spans="4:12" x14ac:dyDescent="0.15">
      <c r="D1752" s="21"/>
      <c r="E1752" s="21"/>
      <c r="F1752" s="21"/>
      <c r="G1752" s="22"/>
      <c r="H1752" s="21"/>
      <c r="I1752" s="21"/>
      <c r="J1752" s="21"/>
      <c r="K1752" s="22"/>
      <c r="L1752" s="22"/>
    </row>
    <row r="1753" spans="4:12" x14ac:dyDescent="0.15">
      <c r="D1753" s="21"/>
      <c r="E1753" s="21"/>
      <c r="F1753" s="21"/>
      <c r="G1753" s="22"/>
      <c r="H1753" s="21"/>
      <c r="I1753" s="21"/>
      <c r="J1753" s="21"/>
      <c r="K1753" s="22"/>
      <c r="L1753" s="22"/>
    </row>
    <row r="1754" spans="4:12" x14ac:dyDescent="0.15">
      <c r="D1754" s="21"/>
      <c r="E1754" s="21"/>
      <c r="F1754" s="21"/>
      <c r="G1754" s="22"/>
      <c r="H1754" s="21"/>
      <c r="I1754" s="21"/>
      <c r="J1754" s="21"/>
      <c r="K1754" s="22"/>
      <c r="L1754" s="22"/>
    </row>
    <row r="1755" spans="4:12" x14ac:dyDescent="0.15">
      <c r="D1755" s="21"/>
      <c r="E1755" s="21"/>
      <c r="F1755" s="21"/>
      <c r="G1755" s="22"/>
      <c r="H1755" s="21"/>
      <c r="I1755" s="21"/>
      <c r="J1755" s="21"/>
      <c r="K1755" s="22"/>
      <c r="L1755" s="22"/>
    </row>
    <row r="1756" spans="4:12" x14ac:dyDescent="0.15">
      <c r="D1756" s="21"/>
      <c r="E1756" s="21"/>
      <c r="F1756" s="21"/>
      <c r="G1756" s="22"/>
      <c r="H1756" s="21"/>
      <c r="I1756" s="21"/>
      <c r="J1756" s="21"/>
      <c r="K1756" s="22"/>
      <c r="L1756" s="22"/>
    </row>
    <row r="1757" spans="4:12" x14ac:dyDescent="0.15">
      <c r="D1757" s="21"/>
      <c r="E1757" s="21"/>
      <c r="F1757" s="21"/>
      <c r="G1757" s="22"/>
      <c r="H1757" s="21"/>
      <c r="I1757" s="21"/>
      <c r="J1757" s="21"/>
      <c r="K1757" s="22"/>
      <c r="L1757" s="22"/>
    </row>
    <row r="1758" spans="4:12" x14ac:dyDescent="0.15">
      <c r="D1758" s="21"/>
      <c r="E1758" s="21"/>
      <c r="F1758" s="21"/>
      <c r="G1758" s="22"/>
      <c r="H1758" s="21"/>
      <c r="I1758" s="21"/>
      <c r="J1758" s="21"/>
      <c r="K1758" s="22"/>
      <c r="L1758" s="22"/>
    </row>
    <row r="1759" spans="4:12" x14ac:dyDescent="0.15">
      <c r="D1759" s="21"/>
      <c r="E1759" s="21"/>
      <c r="F1759" s="21"/>
      <c r="G1759" s="22"/>
      <c r="H1759" s="21"/>
      <c r="I1759" s="21"/>
      <c r="J1759" s="21"/>
      <c r="K1759" s="22"/>
      <c r="L1759" s="22"/>
    </row>
    <row r="1760" spans="4:12" x14ac:dyDescent="0.15">
      <c r="D1760" s="21"/>
      <c r="E1760" s="21"/>
      <c r="F1760" s="21"/>
      <c r="G1760" s="22"/>
      <c r="H1760" s="21"/>
      <c r="I1760" s="21"/>
      <c r="J1760" s="21"/>
      <c r="K1760" s="22"/>
      <c r="L1760" s="22"/>
    </row>
    <row r="1761" spans="4:12" x14ac:dyDescent="0.15">
      <c r="D1761" s="21"/>
      <c r="E1761" s="21"/>
      <c r="F1761" s="21"/>
      <c r="G1761" s="22"/>
      <c r="H1761" s="21"/>
      <c r="I1761" s="21"/>
      <c r="J1761" s="21"/>
      <c r="K1761" s="22"/>
      <c r="L1761" s="22"/>
    </row>
    <row r="1762" spans="4:12" x14ac:dyDescent="0.15">
      <c r="D1762" s="21"/>
      <c r="E1762" s="21"/>
      <c r="F1762" s="21"/>
      <c r="G1762" s="22"/>
      <c r="H1762" s="21"/>
      <c r="I1762" s="21"/>
      <c r="J1762" s="21"/>
      <c r="K1762" s="22"/>
      <c r="L1762" s="22"/>
    </row>
    <row r="1763" spans="4:12" x14ac:dyDescent="0.15">
      <c r="D1763" s="21"/>
      <c r="E1763" s="21"/>
      <c r="F1763" s="21"/>
      <c r="G1763" s="22"/>
      <c r="H1763" s="21"/>
      <c r="I1763" s="21"/>
      <c r="J1763" s="21"/>
      <c r="K1763" s="22"/>
      <c r="L1763" s="22"/>
    </row>
    <row r="1764" spans="4:12" x14ac:dyDescent="0.15">
      <c r="D1764" s="21"/>
      <c r="E1764" s="21"/>
      <c r="F1764" s="21"/>
      <c r="G1764" s="22"/>
      <c r="H1764" s="21"/>
      <c r="I1764" s="21"/>
      <c r="J1764" s="21"/>
      <c r="K1764" s="22"/>
      <c r="L1764" s="22"/>
    </row>
    <row r="1765" spans="4:12" x14ac:dyDescent="0.15">
      <c r="D1765" s="21"/>
      <c r="E1765" s="21"/>
      <c r="F1765" s="21"/>
      <c r="G1765" s="22"/>
      <c r="H1765" s="21"/>
      <c r="I1765" s="21"/>
      <c r="J1765" s="21"/>
      <c r="K1765" s="22"/>
      <c r="L1765" s="22"/>
    </row>
    <row r="1766" spans="4:12" x14ac:dyDescent="0.15">
      <c r="D1766" s="21"/>
      <c r="E1766" s="21"/>
      <c r="F1766" s="21"/>
      <c r="G1766" s="22"/>
      <c r="H1766" s="21"/>
      <c r="I1766" s="21"/>
      <c r="J1766" s="21"/>
      <c r="K1766" s="22"/>
      <c r="L1766" s="22"/>
    </row>
    <row r="1767" spans="4:12" x14ac:dyDescent="0.15">
      <c r="D1767" s="21"/>
      <c r="E1767" s="21"/>
      <c r="F1767" s="21"/>
      <c r="G1767" s="22"/>
      <c r="H1767" s="21"/>
      <c r="I1767" s="21"/>
      <c r="J1767" s="21"/>
      <c r="K1767" s="22"/>
      <c r="L1767" s="22"/>
    </row>
    <row r="1768" spans="4:12" x14ac:dyDescent="0.15">
      <c r="D1768" s="21"/>
      <c r="E1768" s="21"/>
      <c r="F1768" s="21"/>
      <c r="G1768" s="22"/>
      <c r="H1768" s="21"/>
      <c r="I1768" s="21"/>
      <c r="J1768" s="21"/>
      <c r="K1768" s="22"/>
      <c r="L1768" s="22"/>
    </row>
    <row r="1769" spans="4:12" x14ac:dyDescent="0.15">
      <c r="D1769" s="21"/>
      <c r="E1769" s="21"/>
      <c r="F1769" s="21"/>
      <c r="G1769" s="22"/>
      <c r="H1769" s="21"/>
      <c r="I1769" s="21"/>
      <c r="J1769" s="21"/>
      <c r="K1769" s="22"/>
      <c r="L1769" s="22"/>
    </row>
    <row r="1770" spans="4:12" x14ac:dyDescent="0.15">
      <c r="D1770" s="21"/>
      <c r="E1770" s="21"/>
      <c r="F1770" s="21"/>
      <c r="G1770" s="22"/>
      <c r="H1770" s="21"/>
      <c r="I1770" s="21"/>
      <c r="J1770" s="21"/>
      <c r="K1770" s="22"/>
      <c r="L1770" s="22"/>
    </row>
    <row r="1771" spans="4:12" x14ac:dyDescent="0.15">
      <c r="D1771" s="21"/>
      <c r="E1771" s="21"/>
      <c r="F1771" s="21"/>
      <c r="G1771" s="22"/>
      <c r="H1771" s="21"/>
      <c r="I1771" s="21"/>
      <c r="J1771" s="21"/>
      <c r="K1771" s="22"/>
      <c r="L1771" s="22"/>
    </row>
    <row r="1772" spans="4:12" x14ac:dyDescent="0.15">
      <c r="D1772" s="21"/>
      <c r="E1772" s="21"/>
      <c r="F1772" s="21"/>
      <c r="G1772" s="22"/>
      <c r="H1772" s="21"/>
      <c r="I1772" s="21"/>
      <c r="J1772" s="21"/>
      <c r="K1772" s="22"/>
      <c r="L1772" s="22"/>
    </row>
    <row r="1773" spans="4:12" x14ac:dyDescent="0.15">
      <c r="D1773" s="21"/>
      <c r="E1773" s="21"/>
      <c r="F1773" s="21"/>
      <c r="G1773" s="22"/>
      <c r="H1773" s="21"/>
      <c r="I1773" s="21"/>
      <c r="J1773" s="21"/>
      <c r="K1773" s="22"/>
      <c r="L1773" s="22"/>
    </row>
    <row r="1774" spans="4:12" x14ac:dyDescent="0.15">
      <c r="D1774" s="21"/>
      <c r="E1774" s="21"/>
      <c r="F1774" s="21"/>
      <c r="G1774" s="22"/>
      <c r="H1774" s="21"/>
      <c r="I1774" s="21"/>
      <c r="J1774" s="21"/>
      <c r="K1774" s="22"/>
      <c r="L1774" s="22"/>
    </row>
    <row r="1775" spans="4:12" x14ac:dyDescent="0.15">
      <c r="D1775" s="21"/>
      <c r="E1775" s="21"/>
      <c r="F1775" s="21"/>
      <c r="G1775" s="22"/>
      <c r="H1775" s="21"/>
      <c r="I1775" s="21"/>
      <c r="J1775" s="21"/>
      <c r="K1775" s="22"/>
      <c r="L1775" s="22"/>
    </row>
    <row r="1776" spans="4:12" x14ac:dyDescent="0.15">
      <c r="D1776" s="21"/>
      <c r="E1776" s="21"/>
      <c r="F1776" s="21"/>
      <c r="G1776" s="22"/>
      <c r="H1776" s="21"/>
      <c r="I1776" s="21"/>
      <c r="J1776" s="21"/>
      <c r="K1776" s="22"/>
      <c r="L1776" s="22"/>
    </row>
    <row r="1777" spans="4:12" x14ac:dyDescent="0.15">
      <c r="D1777" s="21"/>
      <c r="E1777" s="21"/>
      <c r="F1777" s="21"/>
      <c r="G1777" s="22"/>
      <c r="H1777" s="21"/>
      <c r="I1777" s="21"/>
      <c r="J1777" s="21"/>
      <c r="K1777" s="22"/>
      <c r="L1777" s="22"/>
    </row>
    <row r="1778" spans="4:12" x14ac:dyDescent="0.15">
      <c r="D1778" s="21"/>
      <c r="E1778" s="21"/>
      <c r="F1778" s="21"/>
      <c r="G1778" s="22"/>
      <c r="H1778" s="21"/>
      <c r="I1778" s="21"/>
      <c r="J1778" s="21"/>
      <c r="K1778" s="22"/>
      <c r="L1778" s="22"/>
    </row>
    <row r="1779" spans="4:12" x14ac:dyDescent="0.15">
      <c r="D1779" s="21"/>
      <c r="E1779" s="21"/>
      <c r="F1779" s="21"/>
      <c r="G1779" s="22"/>
      <c r="H1779" s="21"/>
      <c r="I1779" s="21"/>
      <c r="J1779" s="21"/>
      <c r="K1779" s="22"/>
      <c r="L1779" s="22"/>
    </row>
    <row r="1780" spans="4:12" x14ac:dyDescent="0.15">
      <c r="D1780" s="21"/>
      <c r="E1780" s="21"/>
      <c r="F1780" s="21"/>
      <c r="G1780" s="22"/>
      <c r="H1780" s="21"/>
      <c r="I1780" s="21"/>
      <c r="J1780" s="21"/>
      <c r="K1780" s="22"/>
      <c r="L1780" s="22"/>
    </row>
    <row r="1781" spans="4:12" x14ac:dyDescent="0.15">
      <c r="D1781" s="21"/>
      <c r="E1781" s="21"/>
      <c r="F1781" s="21"/>
      <c r="G1781" s="22"/>
      <c r="H1781" s="21"/>
      <c r="I1781" s="21"/>
      <c r="J1781" s="21"/>
      <c r="K1781" s="22"/>
      <c r="L1781" s="22"/>
    </row>
    <row r="1782" spans="4:12" x14ac:dyDescent="0.15">
      <c r="D1782" s="21"/>
      <c r="E1782" s="21"/>
      <c r="F1782" s="21"/>
      <c r="G1782" s="22"/>
      <c r="H1782" s="21"/>
      <c r="I1782" s="21"/>
      <c r="J1782" s="21"/>
      <c r="K1782" s="22"/>
      <c r="L1782" s="22"/>
    </row>
    <row r="1783" spans="4:12" x14ac:dyDescent="0.15">
      <c r="D1783" s="21"/>
      <c r="E1783" s="21"/>
      <c r="F1783" s="21"/>
      <c r="G1783" s="22"/>
      <c r="H1783" s="21"/>
      <c r="I1783" s="21"/>
      <c r="J1783" s="21"/>
      <c r="K1783" s="22"/>
      <c r="L1783" s="22"/>
    </row>
    <row r="1784" spans="4:12" x14ac:dyDescent="0.15">
      <c r="D1784" s="21"/>
      <c r="E1784" s="21"/>
      <c r="F1784" s="21"/>
      <c r="G1784" s="22"/>
      <c r="H1784" s="21"/>
      <c r="I1784" s="21"/>
      <c r="J1784" s="21"/>
      <c r="K1784" s="22"/>
      <c r="L1784" s="22"/>
    </row>
    <row r="1785" spans="4:12" x14ac:dyDescent="0.15">
      <c r="D1785" s="21"/>
      <c r="E1785" s="21"/>
      <c r="F1785" s="21"/>
      <c r="G1785" s="22"/>
      <c r="H1785" s="21"/>
      <c r="I1785" s="21"/>
      <c r="J1785" s="21"/>
      <c r="K1785" s="22"/>
      <c r="L1785" s="22"/>
    </row>
    <row r="1786" spans="4:12" x14ac:dyDescent="0.15">
      <c r="D1786" s="21"/>
      <c r="E1786" s="21"/>
      <c r="F1786" s="21"/>
      <c r="G1786" s="22"/>
      <c r="H1786" s="21"/>
      <c r="I1786" s="21"/>
      <c r="J1786" s="21"/>
      <c r="K1786" s="22"/>
      <c r="L1786" s="22"/>
    </row>
    <row r="1787" spans="4:12" x14ac:dyDescent="0.15">
      <c r="D1787" s="21"/>
      <c r="E1787" s="21"/>
      <c r="F1787" s="21"/>
      <c r="G1787" s="22"/>
      <c r="H1787" s="21"/>
      <c r="I1787" s="21"/>
      <c r="J1787" s="21"/>
      <c r="K1787" s="22"/>
      <c r="L1787" s="22"/>
    </row>
    <row r="1788" spans="4:12" x14ac:dyDescent="0.15">
      <c r="D1788" s="21"/>
      <c r="E1788" s="21"/>
      <c r="F1788" s="21"/>
      <c r="G1788" s="22"/>
      <c r="H1788" s="21"/>
      <c r="I1788" s="21"/>
      <c r="J1788" s="21"/>
      <c r="K1788" s="22"/>
      <c r="L1788" s="22"/>
    </row>
    <row r="1789" spans="4:12" x14ac:dyDescent="0.15">
      <c r="D1789" s="21"/>
      <c r="E1789" s="21"/>
      <c r="F1789" s="21"/>
      <c r="G1789" s="22"/>
      <c r="H1789" s="21"/>
      <c r="I1789" s="21"/>
      <c r="J1789" s="21"/>
      <c r="K1789" s="22"/>
      <c r="L1789" s="22"/>
    </row>
    <row r="1790" spans="4:12" x14ac:dyDescent="0.15">
      <c r="D1790" s="21"/>
      <c r="E1790" s="21"/>
      <c r="F1790" s="21"/>
      <c r="G1790" s="22"/>
      <c r="H1790" s="21"/>
      <c r="I1790" s="21"/>
      <c r="J1790" s="21"/>
      <c r="K1790" s="22"/>
      <c r="L1790" s="22"/>
    </row>
    <row r="1791" spans="4:12" x14ac:dyDescent="0.15">
      <c r="D1791" s="21"/>
      <c r="E1791" s="21"/>
      <c r="F1791" s="21"/>
      <c r="G1791" s="22"/>
      <c r="H1791" s="21"/>
      <c r="I1791" s="21"/>
      <c r="J1791" s="21"/>
      <c r="K1791" s="22"/>
      <c r="L1791" s="22"/>
    </row>
    <row r="1792" spans="4:12" x14ac:dyDescent="0.15">
      <c r="D1792" s="21"/>
      <c r="E1792" s="21"/>
      <c r="F1792" s="21"/>
      <c r="G1792" s="22"/>
      <c r="H1792" s="21"/>
      <c r="I1792" s="21"/>
      <c r="J1792" s="21"/>
      <c r="K1792" s="22"/>
      <c r="L1792" s="22"/>
    </row>
    <row r="1793" spans="4:12" x14ac:dyDescent="0.15">
      <c r="D1793" s="21"/>
      <c r="E1793" s="21"/>
      <c r="F1793" s="21"/>
      <c r="G1793" s="22"/>
      <c r="H1793" s="21"/>
      <c r="I1793" s="21"/>
      <c r="J1793" s="21"/>
      <c r="K1793" s="22"/>
      <c r="L1793" s="22"/>
    </row>
    <row r="1794" spans="4:12" x14ac:dyDescent="0.15">
      <c r="D1794" s="21"/>
      <c r="E1794" s="21"/>
      <c r="F1794" s="21"/>
      <c r="G1794" s="22"/>
      <c r="H1794" s="21"/>
      <c r="I1794" s="21"/>
      <c r="J1794" s="21"/>
      <c r="K1794" s="22"/>
      <c r="L1794" s="22"/>
    </row>
    <row r="1795" spans="4:12" x14ac:dyDescent="0.15">
      <c r="D1795" s="21"/>
      <c r="E1795" s="21"/>
      <c r="F1795" s="21"/>
      <c r="G1795" s="22"/>
      <c r="H1795" s="21"/>
      <c r="I1795" s="21"/>
      <c r="J1795" s="21"/>
      <c r="K1795" s="22"/>
      <c r="L1795" s="22"/>
    </row>
    <row r="1796" spans="4:12" x14ac:dyDescent="0.15">
      <c r="D1796" s="21"/>
      <c r="E1796" s="21"/>
      <c r="F1796" s="21"/>
      <c r="G1796" s="22"/>
      <c r="H1796" s="21"/>
      <c r="I1796" s="21"/>
      <c r="J1796" s="21"/>
      <c r="K1796" s="22"/>
      <c r="L1796" s="22"/>
    </row>
    <row r="1797" spans="4:12" x14ac:dyDescent="0.15">
      <c r="D1797" s="21"/>
      <c r="E1797" s="21"/>
      <c r="F1797" s="21"/>
      <c r="G1797" s="22"/>
      <c r="H1797" s="21"/>
      <c r="I1797" s="21"/>
      <c r="J1797" s="21"/>
      <c r="K1797" s="22"/>
      <c r="L1797" s="22"/>
    </row>
    <row r="1798" spans="4:12" x14ac:dyDescent="0.15">
      <c r="D1798" s="21"/>
      <c r="E1798" s="21"/>
      <c r="F1798" s="21"/>
      <c r="G1798" s="22"/>
      <c r="H1798" s="21"/>
      <c r="I1798" s="21"/>
      <c r="J1798" s="21"/>
      <c r="K1798" s="22"/>
      <c r="L1798" s="22"/>
    </row>
    <row r="1799" spans="4:12" x14ac:dyDescent="0.15">
      <c r="D1799" s="21"/>
      <c r="E1799" s="21"/>
      <c r="F1799" s="21"/>
      <c r="G1799" s="22"/>
      <c r="H1799" s="21"/>
      <c r="I1799" s="21"/>
      <c r="J1799" s="21"/>
      <c r="K1799" s="22"/>
      <c r="L1799" s="22"/>
    </row>
    <row r="1800" spans="4:12" x14ac:dyDescent="0.15">
      <c r="D1800" s="21"/>
      <c r="E1800" s="21"/>
      <c r="F1800" s="21"/>
      <c r="G1800" s="22"/>
      <c r="H1800" s="21"/>
      <c r="I1800" s="21"/>
      <c r="J1800" s="21"/>
      <c r="K1800" s="22"/>
      <c r="L1800" s="22"/>
    </row>
    <row r="1801" spans="4:12" x14ac:dyDescent="0.15">
      <c r="D1801" s="21"/>
      <c r="E1801" s="21"/>
      <c r="F1801" s="21"/>
      <c r="G1801" s="22"/>
      <c r="H1801" s="21"/>
      <c r="I1801" s="21"/>
      <c r="J1801" s="21"/>
      <c r="K1801" s="22"/>
      <c r="L1801" s="22"/>
    </row>
    <row r="1802" spans="4:12" x14ac:dyDescent="0.15">
      <c r="D1802" s="21"/>
      <c r="E1802" s="21"/>
      <c r="F1802" s="21"/>
      <c r="G1802" s="22"/>
      <c r="H1802" s="21"/>
      <c r="I1802" s="21"/>
      <c r="J1802" s="21"/>
      <c r="K1802" s="22"/>
      <c r="L1802" s="22"/>
    </row>
    <row r="1803" spans="4:12" x14ac:dyDescent="0.15">
      <c r="D1803" s="21"/>
      <c r="E1803" s="21"/>
      <c r="F1803" s="21"/>
      <c r="G1803" s="22"/>
      <c r="H1803" s="21"/>
      <c r="I1803" s="21"/>
      <c r="J1803" s="21"/>
      <c r="K1803" s="22"/>
      <c r="L1803" s="22"/>
    </row>
    <row r="1804" spans="4:12" x14ac:dyDescent="0.15">
      <c r="D1804" s="21"/>
      <c r="E1804" s="21"/>
      <c r="F1804" s="21"/>
      <c r="G1804" s="22"/>
      <c r="H1804" s="21"/>
      <c r="I1804" s="21"/>
      <c r="J1804" s="21"/>
      <c r="K1804" s="22"/>
      <c r="L1804" s="22"/>
    </row>
    <row r="1805" spans="4:12" x14ac:dyDescent="0.15">
      <c r="D1805" s="21"/>
      <c r="E1805" s="21"/>
      <c r="F1805" s="21"/>
      <c r="G1805" s="22"/>
      <c r="H1805" s="21"/>
      <c r="I1805" s="21"/>
      <c r="J1805" s="21"/>
      <c r="K1805" s="22"/>
      <c r="L1805" s="22"/>
    </row>
    <row r="1806" spans="4:12" x14ac:dyDescent="0.15">
      <c r="D1806" s="21"/>
      <c r="E1806" s="21"/>
      <c r="F1806" s="21"/>
      <c r="G1806" s="22"/>
      <c r="H1806" s="21"/>
      <c r="I1806" s="21"/>
      <c r="J1806" s="21"/>
      <c r="K1806" s="22"/>
      <c r="L1806" s="22"/>
    </row>
    <row r="1807" spans="4:12" x14ac:dyDescent="0.15">
      <c r="D1807" s="21"/>
      <c r="E1807" s="21"/>
      <c r="F1807" s="21"/>
      <c r="G1807" s="22"/>
      <c r="H1807" s="21"/>
      <c r="I1807" s="21"/>
      <c r="J1807" s="21"/>
      <c r="K1807" s="22"/>
      <c r="L1807" s="22"/>
    </row>
    <row r="1808" spans="4:12" x14ac:dyDescent="0.15">
      <c r="D1808" s="21"/>
      <c r="E1808" s="21"/>
      <c r="F1808" s="21"/>
      <c r="G1808" s="22"/>
      <c r="H1808" s="21"/>
      <c r="I1808" s="21"/>
      <c r="J1808" s="21"/>
      <c r="K1808" s="22"/>
      <c r="L1808" s="22"/>
    </row>
    <row r="1809" spans="4:12" x14ac:dyDescent="0.15">
      <c r="D1809" s="21"/>
      <c r="E1809" s="21"/>
      <c r="F1809" s="21"/>
      <c r="G1809" s="22"/>
      <c r="H1809" s="21"/>
      <c r="I1809" s="21"/>
      <c r="J1809" s="21"/>
      <c r="K1809" s="22"/>
      <c r="L1809" s="22"/>
    </row>
    <row r="1810" spans="4:12" x14ac:dyDescent="0.15">
      <c r="D1810" s="21"/>
      <c r="E1810" s="21"/>
      <c r="F1810" s="21"/>
      <c r="G1810" s="22"/>
      <c r="H1810" s="21"/>
      <c r="I1810" s="21"/>
      <c r="J1810" s="21"/>
      <c r="K1810" s="22"/>
      <c r="L1810" s="22"/>
    </row>
    <row r="1811" spans="4:12" x14ac:dyDescent="0.15">
      <c r="D1811" s="21"/>
      <c r="E1811" s="21"/>
      <c r="F1811" s="21"/>
      <c r="G1811" s="22"/>
      <c r="H1811" s="21"/>
      <c r="I1811" s="21"/>
      <c r="J1811" s="21"/>
      <c r="K1811" s="22"/>
      <c r="L1811" s="22"/>
    </row>
    <row r="1812" spans="4:12" x14ac:dyDescent="0.15">
      <c r="D1812" s="21"/>
      <c r="E1812" s="21"/>
      <c r="F1812" s="21"/>
      <c r="G1812" s="22"/>
      <c r="H1812" s="21"/>
      <c r="I1812" s="21"/>
      <c r="J1812" s="21"/>
      <c r="K1812" s="22"/>
      <c r="L1812" s="22"/>
    </row>
    <row r="1813" spans="4:12" x14ac:dyDescent="0.15">
      <c r="D1813" s="21"/>
      <c r="E1813" s="21"/>
      <c r="F1813" s="21"/>
      <c r="G1813" s="22"/>
      <c r="H1813" s="21"/>
      <c r="I1813" s="21"/>
      <c r="J1813" s="21"/>
      <c r="K1813" s="22"/>
      <c r="L1813" s="22"/>
    </row>
    <row r="1814" spans="4:12" x14ac:dyDescent="0.15">
      <c r="D1814" s="21"/>
      <c r="E1814" s="21"/>
      <c r="F1814" s="21"/>
      <c r="G1814" s="22"/>
      <c r="H1814" s="21"/>
      <c r="I1814" s="21"/>
      <c r="J1814" s="21"/>
      <c r="K1814" s="22"/>
      <c r="L1814" s="22"/>
    </row>
    <row r="1815" spans="4:12" x14ac:dyDescent="0.15">
      <c r="D1815" s="21"/>
      <c r="E1815" s="21"/>
      <c r="F1815" s="21"/>
      <c r="G1815" s="22"/>
      <c r="H1815" s="21"/>
      <c r="I1815" s="21"/>
      <c r="J1815" s="21"/>
      <c r="K1815" s="22"/>
      <c r="L1815" s="22"/>
    </row>
    <row r="1816" spans="4:12" x14ac:dyDescent="0.15">
      <c r="D1816" s="21"/>
      <c r="E1816" s="21"/>
      <c r="F1816" s="21"/>
      <c r="G1816" s="22"/>
      <c r="H1816" s="21"/>
      <c r="I1816" s="21"/>
      <c r="J1816" s="21"/>
      <c r="K1816" s="22"/>
      <c r="L1816" s="22"/>
    </row>
    <row r="1817" spans="4:12" x14ac:dyDescent="0.15">
      <c r="D1817" s="21"/>
      <c r="E1817" s="21"/>
      <c r="F1817" s="21"/>
      <c r="G1817" s="22"/>
      <c r="H1817" s="21"/>
      <c r="I1817" s="21"/>
      <c r="J1817" s="21"/>
      <c r="K1817" s="22"/>
      <c r="L1817" s="22"/>
    </row>
    <row r="1818" spans="4:12" x14ac:dyDescent="0.15">
      <c r="D1818" s="21"/>
      <c r="E1818" s="21"/>
      <c r="F1818" s="21"/>
      <c r="G1818" s="22"/>
      <c r="H1818" s="21"/>
      <c r="I1818" s="21"/>
      <c r="J1818" s="21"/>
      <c r="K1818" s="22"/>
      <c r="L1818" s="22"/>
    </row>
    <row r="1819" spans="4:12" x14ac:dyDescent="0.15">
      <c r="D1819" s="21"/>
      <c r="E1819" s="21"/>
      <c r="F1819" s="21"/>
      <c r="G1819" s="22"/>
      <c r="H1819" s="21"/>
      <c r="I1819" s="21"/>
      <c r="J1819" s="21"/>
      <c r="K1819" s="22"/>
      <c r="L1819" s="22"/>
    </row>
    <row r="1820" spans="4:12" x14ac:dyDescent="0.15">
      <c r="D1820" s="21"/>
      <c r="E1820" s="21"/>
      <c r="F1820" s="21"/>
      <c r="G1820" s="22"/>
      <c r="H1820" s="21"/>
      <c r="I1820" s="21"/>
      <c r="J1820" s="21"/>
      <c r="K1820" s="22"/>
      <c r="L1820" s="22"/>
    </row>
    <row r="1821" spans="4:12" x14ac:dyDescent="0.15">
      <c r="D1821" s="21"/>
      <c r="E1821" s="21"/>
      <c r="F1821" s="21"/>
      <c r="G1821" s="22"/>
      <c r="H1821" s="21"/>
      <c r="I1821" s="21"/>
      <c r="J1821" s="21"/>
      <c r="K1821" s="22"/>
      <c r="L1821" s="22"/>
    </row>
    <row r="1822" spans="4:12" x14ac:dyDescent="0.15">
      <c r="D1822" s="21"/>
      <c r="E1822" s="21"/>
      <c r="F1822" s="21"/>
      <c r="G1822" s="22"/>
      <c r="H1822" s="21"/>
      <c r="I1822" s="21"/>
      <c r="J1822" s="21"/>
      <c r="K1822" s="22"/>
      <c r="L1822" s="22"/>
    </row>
    <row r="1823" spans="4:12" x14ac:dyDescent="0.15">
      <c r="D1823" s="21"/>
      <c r="E1823" s="21"/>
      <c r="F1823" s="21"/>
      <c r="G1823" s="22"/>
      <c r="H1823" s="21"/>
      <c r="I1823" s="21"/>
      <c r="J1823" s="21"/>
      <c r="K1823" s="22"/>
      <c r="L1823" s="22"/>
    </row>
    <row r="1824" spans="4:12" x14ac:dyDescent="0.15">
      <c r="D1824" s="21"/>
      <c r="E1824" s="21"/>
      <c r="F1824" s="21"/>
      <c r="G1824" s="22"/>
      <c r="H1824" s="21"/>
      <c r="I1824" s="21"/>
      <c r="J1824" s="21"/>
      <c r="K1824" s="22"/>
      <c r="L1824" s="22"/>
    </row>
    <row r="1825" spans="4:12" x14ac:dyDescent="0.15">
      <c r="D1825" s="21"/>
      <c r="E1825" s="21"/>
      <c r="F1825" s="21"/>
      <c r="G1825" s="22"/>
      <c r="H1825" s="21"/>
      <c r="I1825" s="21"/>
      <c r="J1825" s="21"/>
      <c r="K1825" s="22"/>
      <c r="L1825" s="22"/>
    </row>
    <row r="1826" spans="4:12" x14ac:dyDescent="0.15">
      <c r="D1826" s="21"/>
      <c r="E1826" s="21"/>
      <c r="F1826" s="21"/>
      <c r="G1826" s="22"/>
      <c r="H1826" s="21"/>
      <c r="I1826" s="21"/>
      <c r="J1826" s="21"/>
      <c r="K1826" s="22"/>
      <c r="L1826" s="22"/>
    </row>
    <row r="1827" spans="4:12" x14ac:dyDescent="0.15">
      <c r="D1827" s="21"/>
      <c r="E1827" s="21"/>
      <c r="F1827" s="21"/>
      <c r="G1827" s="22"/>
      <c r="H1827" s="21"/>
      <c r="I1827" s="21"/>
      <c r="J1827" s="21"/>
      <c r="K1827" s="22"/>
      <c r="L1827" s="22"/>
    </row>
    <row r="1828" spans="4:12" x14ac:dyDescent="0.15">
      <c r="D1828" s="21"/>
      <c r="E1828" s="21"/>
      <c r="F1828" s="21"/>
      <c r="G1828" s="22"/>
      <c r="H1828" s="21"/>
      <c r="I1828" s="21"/>
      <c r="J1828" s="21"/>
      <c r="K1828" s="22"/>
      <c r="L1828" s="22"/>
    </row>
    <row r="1829" spans="4:12" x14ac:dyDescent="0.15">
      <c r="D1829" s="21"/>
      <c r="E1829" s="21"/>
      <c r="F1829" s="21"/>
      <c r="G1829" s="22"/>
      <c r="H1829" s="21"/>
      <c r="I1829" s="21"/>
      <c r="J1829" s="21"/>
      <c r="K1829" s="22"/>
      <c r="L1829" s="22"/>
    </row>
    <row r="1830" spans="4:12" x14ac:dyDescent="0.15">
      <c r="D1830" s="21"/>
      <c r="E1830" s="21"/>
      <c r="F1830" s="21"/>
      <c r="G1830" s="22"/>
      <c r="H1830" s="21"/>
      <c r="I1830" s="21"/>
      <c r="J1830" s="21"/>
      <c r="K1830" s="22"/>
      <c r="L1830" s="22"/>
    </row>
    <row r="1831" spans="4:12" x14ac:dyDescent="0.15">
      <c r="D1831" s="21"/>
      <c r="E1831" s="21"/>
      <c r="F1831" s="21"/>
      <c r="G1831" s="22"/>
      <c r="H1831" s="21"/>
      <c r="I1831" s="21"/>
      <c r="J1831" s="21"/>
      <c r="K1831" s="22"/>
      <c r="L1831" s="22"/>
    </row>
    <row r="1832" spans="4:12" x14ac:dyDescent="0.15">
      <c r="D1832" s="21"/>
      <c r="E1832" s="21"/>
      <c r="F1832" s="21"/>
      <c r="G1832" s="22"/>
      <c r="H1832" s="21"/>
      <c r="I1832" s="21"/>
      <c r="J1832" s="21"/>
      <c r="K1832" s="22"/>
      <c r="L1832" s="22"/>
    </row>
    <row r="1833" spans="4:12" x14ac:dyDescent="0.15">
      <c r="D1833" s="21"/>
      <c r="E1833" s="21"/>
      <c r="F1833" s="21"/>
      <c r="G1833" s="22"/>
      <c r="H1833" s="21"/>
      <c r="I1833" s="21"/>
      <c r="J1833" s="21"/>
      <c r="K1833" s="22"/>
      <c r="L1833" s="22"/>
    </row>
    <row r="1834" spans="4:12" x14ac:dyDescent="0.15">
      <c r="D1834" s="21"/>
      <c r="E1834" s="21"/>
      <c r="F1834" s="21"/>
      <c r="G1834" s="22"/>
      <c r="H1834" s="21"/>
      <c r="I1834" s="21"/>
      <c r="J1834" s="21"/>
      <c r="K1834" s="22"/>
      <c r="L1834" s="22"/>
    </row>
    <row r="1835" spans="4:12" x14ac:dyDescent="0.15">
      <c r="D1835" s="21"/>
      <c r="E1835" s="21"/>
      <c r="F1835" s="21"/>
      <c r="G1835" s="22"/>
      <c r="H1835" s="21"/>
      <c r="I1835" s="21"/>
      <c r="J1835" s="21"/>
      <c r="K1835" s="22"/>
      <c r="L1835" s="22"/>
    </row>
    <row r="1836" spans="4:12" x14ac:dyDescent="0.15">
      <c r="D1836" s="21"/>
      <c r="E1836" s="21"/>
      <c r="F1836" s="21"/>
      <c r="G1836" s="22"/>
      <c r="H1836" s="21"/>
      <c r="I1836" s="21"/>
      <c r="J1836" s="21"/>
      <c r="K1836" s="22"/>
      <c r="L1836" s="22"/>
    </row>
    <row r="1837" spans="4:12" x14ac:dyDescent="0.15">
      <c r="D1837" s="21"/>
      <c r="E1837" s="21"/>
      <c r="F1837" s="21"/>
      <c r="G1837" s="22"/>
      <c r="H1837" s="21"/>
      <c r="I1837" s="21"/>
      <c r="J1837" s="21"/>
      <c r="K1837" s="22"/>
      <c r="L1837" s="22"/>
    </row>
    <row r="1838" spans="4:12" x14ac:dyDescent="0.15">
      <c r="D1838" s="21"/>
      <c r="E1838" s="21"/>
      <c r="F1838" s="21"/>
      <c r="G1838" s="22"/>
      <c r="H1838" s="21"/>
      <c r="I1838" s="21"/>
      <c r="J1838" s="21"/>
      <c r="K1838" s="22"/>
      <c r="L1838" s="22"/>
    </row>
    <row r="1839" spans="4:12" x14ac:dyDescent="0.15">
      <c r="D1839" s="21"/>
      <c r="E1839" s="21"/>
      <c r="F1839" s="21"/>
      <c r="G1839" s="22"/>
      <c r="H1839" s="21"/>
      <c r="I1839" s="21"/>
      <c r="J1839" s="21"/>
      <c r="K1839" s="22"/>
      <c r="L1839" s="22"/>
    </row>
    <row r="1840" spans="4:12" x14ac:dyDescent="0.15">
      <c r="D1840" s="21"/>
      <c r="E1840" s="21"/>
      <c r="F1840" s="21"/>
      <c r="G1840" s="22"/>
      <c r="H1840" s="21"/>
      <c r="I1840" s="21"/>
      <c r="J1840" s="21"/>
      <c r="K1840" s="22"/>
      <c r="L1840" s="22"/>
    </row>
    <row r="1841" spans="4:12" x14ac:dyDescent="0.15">
      <c r="D1841" s="21"/>
      <c r="E1841" s="21"/>
      <c r="F1841" s="21"/>
      <c r="G1841" s="22"/>
      <c r="H1841" s="21"/>
      <c r="I1841" s="21"/>
      <c r="J1841" s="21"/>
      <c r="K1841" s="22"/>
      <c r="L1841" s="22"/>
    </row>
    <row r="1842" spans="4:12" x14ac:dyDescent="0.15">
      <c r="D1842" s="21"/>
      <c r="E1842" s="21"/>
      <c r="F1842" s="21"/>
      <c r="G1842" s="22"/>
      <c r="H1842" s="21"/>
      <c r="I1842" s="21"/>
      <c r="J1842" s="21"/>
      <c r="K1842" s="22"/>
      <c r="L1842" s="22"/>
    </row>
    <row r="1843" spans="4:12" x14ac:dyDescent="0.15">
      <c r="D1843" s="21"/>
      <c r="E1843" s="21"/>
      <c r="F1843" s="21"/>
      <c r="G1843" s="22"/>
      <c r="H1843" s="21"/>
      <c r="I1843" s="21"/>
      <c r="J1843" s="21"/>
      <c r="K1843" s="22"/>
      <c r="L1843" s="22"/>
    </row>
    <row r="1844" spans="4:12" x14ac:dyDescent="0.15">
      <c r="D1844" s="21"/>
      <c r="E1844" s="21"/>
      <c r="F1844" s="21"/>
      <c r="G1844" s="22"/>
      <c r="H1844" s="21"/>
      <c r="I1844" s="21"/>
      <c r="J1844" s="21"/>
      <c r="K1844" s="22"/>
      <c r="L1844" s="22"/>
    </row>
    <row r="1845" spans="4:12" x14ac:dyDescent="0.15">
      <c r="D1845" s="21"/>
      <c r="E1845" s="21"/>
      <c r="F1845" s="21"/>
      <c r="G1845" s="22"/>
      <c r="H1845" s="21"/>
      <c r="I1845" s="21"/>
      <c r="J1845" s="21"/>
      <c r="K1845" s="22"/>
      <c r="L1845" s="22"/>
    </row>
    <row r="1846" spans="4:12" x14ac:dyDescent="0.15">
      <c r="D1846" s="21"/>
      <c r="E1846" s="21"/>
      <c r="F1846" s="21"/>
      <c r="G1846" s="22"/>
      <c r="H1846" s="21"/>
      <c r="I1846" s="21"/>
      <c r="J1846" s="21"/>
      <c r="K1846" s="22"/>
      <c r="L1846" s="22"/>
    </row>
    <row r="1847" spans="4:12" x14ac:dyDescent="0.15">
      <c r="D1847" s="21"/>
      <c r="E1847" s="21"/>
      <c r="F1847" s="21"/>
      <c r="G1847" s="22"/>
      <c r="H1847" s="21"/>
      <c r="I1847" s="21"/>
      <c r="J1847" s="21"/>
      <c r="K1847" s="22"/>
      <c r="L1847" s="22"/>
    </row>
    <row r="1848" spans="4:12" x14ac:dyDescent="0.15">
      <c r="D1848" s="21"/>
      <c r="E1848" s="21"/>
      <c r="F1848" s="21"/>
      <c r="G1848" s="22"/>
      <c r="H1848" s="21"/>
      <c r="I1848" s="21"/>
      <c r="J1848" s="21"/>
      <c r="K1848" s="22"/>
      <c r="L1848" s="22"/>
    </row>
    <row r="1849" spans="4:12" x14ac:dyDescent="0.15">
      <c r="D1849" s="21"/>
      <c r="E1849" s="21"/>
      <c r="F1849" s="21"/>
      <c r="G1849" s="22"/>
      <c r="H1849" s="21"/>
      <c r="I1849" s="21"/>
      <c r="J1849" s="21"/>
      <c r="K1849" s="22"/>
      <c r="L1849" s="22"/>
    </row>
    <row r="1850" spans="4:12" x14ac:dyDescent="0.15">
      <c r="D1850" s="21"/>
      <c r="E1850" s="21"/>
      <c r="F1850" s="21"/>
      <c r="G1850" s="22"/>
      <c r="H1850" s="21"/>
      <c r="I1850" s="21"/>
      <c r="J1850" s="21"/>
      <c r="K1850" s="22"/>
      <c r="L1850" s="22"/>
    </row>
    <row r="1851" spans="4:12" x14ac:dyDescent="0.15">
      <c r="D1851" s="21"/>
      <c r="E1851" s="21"/>
      <c r="F1851" s="21"/>
      <c r="G1851" s="22"/>
      <c r="H1851" s="21"/>
      <c r="I1851" s="21"/>
      <c r="J1851" s="21"/>
      <c r="K1851" s="22"/>
      <c r="L1851" s="22"/>
    </row>
    <row r="1852" spans="4:12" x14ac:dyDescent="0.15">
      <c r="D1852" s="21"/>
      <c r="E1852" s="21"/>
      <c r="F1852" s="21"/>
      <c r="G1852" s="22"/>
      <c r="H1852" s="21"/>
      <c r="I1852" s="21"/>
      <c r="J1852" s="21"/>
      <c r="K1852" s="22"/>
      <c r="L1852" s="22"/>
    </row>
    <row r="1853" spans="4:12" x14ac:dyDescent="0.15">
      <c r="D1853" s="21"/>
      <c r="E1853" s="21"/>
      <c r="F1853" s="21"/>
      <c r="G1853" s="22"/>
      <c r="H1853" s="21"/>
      <c r="I1853" s="21"/>
      <c r="J1853" s="21"/>
      <c r="K1853" s="22"/>
      <c r="L1853" s="22"/>
    </row>
    <row r="1854" spans="4:12" x14ac:dyDescent="0.15">
      <c r="D1854" s="21"/>
      <c r="E1854" s="21"/>
      <c r="F1854" s="21"/>
      <c r="G1854" s="22"/>
      <c r="H1854" s="21"/>
      <c r="I1854" s="21"/>
      <c r="J1854" s="21"/>
      <c r="K1854" s="22"/>
      <c r="L1854" s="22"/>
    </row>
    <row r="1855" spans="4:12" x14ac:dyDescent="0.15">
      <c r="D1855" s="21"/>
      <c r="E1855" s="21"/>
      <c r="F1855" s="21"/>
      <c r="G1855" s="22"/>
      <c r="H1855" s="21"/>
      <c r="I1855" s="21"/>
      <c r="J1855" s="21"/>
      <c r="K1855" s="22"/>
      <c r="L1855" s="22"/>
    </row>
    <row r="1856" spans="4:12" x14ac:dyDescent="0.15">
      <c r="D1856" s="21"/>
      <c r="E1856" s="21"/>
      <c r="F1856" s="21"/>
      <c r="G1856" s="22"/>
      <c r="H1856" s="21"/>
      <c r="I1856" s="21"/>
      <c r="J1856" s="21"/>
      <c r="K1856" s="22"/>
      <c r="L1856" s="22"/>
    </row>
    <row r="1857" spans="4:12" x14ac:dyDescent="0.15">
      <c r="D1857" s="21"/>
      <c r="E1857" s="21"/>
      <c r="F1857" s="21"/>
      <c r="G1857" s="22"/>
      <c r="H1857" s="21"/>
      <c r="I1857" s="21"/>
      <c r="J1857" s="21"/>
      <c r="K1857" s="22"/>
      <c r="L1857" s="22"/>
    </row>
    <row r="1858" spans="4:12" x14ac:dyDescent="0.15">
      <c r="D1858" s="21"/>
      <c r="E1858" s="21"/>
      <c r="F1858" s="21"/>
      <c r="G1858" s="22"/>
      <c r="H1858" s="21"/>
      <c r="I1858" s="21"/>
      <c r="J1858" s="21"/>
      <c r="K1858" s="22"/>
      <c r="L1858" s="22"/>
    </row>
    <row r="1859" spans="4:12" x14ac:dyDescent="0.15">
      <c r="D1859" s="21"/>
      <c r="E1859" s="21"/>
      <c r="F1859" s="21"/>
      <c r="G1859" s="22"/>
      <c r="H1859" s="21"/>
      <c r="I1859" s="21"/>
      <c r="J1859" s="21"/>
      <c r="K1859" s="22"/>
      <c r="L1859" s="22"/>
    </row>
    <row r="1860" spans="4:12" x14ac:dyDescent="0.15">
      <c r="D1860" s="21"/>
      <c r="E1860" s="21"/>
      <c r="F1860" s="21"/>
      <c r="G1860" s="22"/>
      <c r="H1860" s="21"/>
      <c r="I1860" s="21"/>
      <c r="J1860" s="21"/>
      <c r="K1860" s="22"/>
      <c r="L1860" s="22"/>
    </row>
    <row r="1861" spans="4:12" x14ac:dyDescent="0.15">
      <c r="D1861" s="21"/>
      <c r="E1861" s="21"/>
      <c r="F1861" s="21"/>
      <c r="G1861" s="22"/>
      <c r="H1861" s="21"/>
      <c r="I1861" s="21"/>
      <c r="J1861" s="21"/>
      <c r="K1861" s="22"/>
      <c r="L1861" s="22"/>
    </row>
    <row r="1862" spans="4:12" x14ac:dyDescent="0.15">
      <c r="D1862" s="21"/>
      <c r="E1862" s="21"/>
      <c r="F1862" s="21"/>
      <c r="G1862" s="22"/>
      <c r="H1862" s="21"/>
      <c r="I1862" s="21"/>
      <c r="J1862" s="21"/>
      <c r="K1862" s="22"/>
      <c r="L1862" s="22"/>
    </row>
    <row r="1863" spans="4:12" x14ac:dyDescent="0.15">
      <c r="D1863" s="21"/>
      <c r="E1863" s="21"/>
      <c r="F1863" s="21"/>
      <c r="G1863" s="22"/>
      <c r="H1863" s="21"/>
      <c r="I1863" s="21"/>
      <c r="J1863" s="21"/>
      <c r="K1863" s="22"/>
      <c r="L1863" s="22"/>
    </row>
    <row r="1864" spans="4:12" x14ac:dyDescent="0.15">
      <c r="D1864" s="21"/>
      <c r="E1864" s="21"/>
      <c r="F1864" s="21"/>
      <c r="G1864" s="22"/>
      <c r="H1864" s="21"/>
      <c r="I1864" s="21"/>
      <c r="J1864" s="21"/>
      <c r="K1864" s="22"/>
      <c r="L1864" s="22"/>
    </row>
    <row r="1865" spans="4:12" x14ac:dyDescent="0.15">
      <c r="D1865" s="21"/>
      <c r="E1865" s="21"/>
      <c r="F1865" s="21"/>
      <c r="G1865" s="22"/>
      <c r="H1865" s="21"/>
      <c r="I1865" s="21"/>
      <c r="J1865" s="21"/>
      <c r="K1865" s="22"/>
      <c r="L1865" s="22"/>
    </row>
    <row r="1866" spans="4:12" x14ac:dyDescent="0.15">
      <c r="D1866" s="21"/>
      <c r="E1866" s="21"/>
      <c r="F1866" s="21"/>
      <c r="G1866" s="22"/>
      <c r="H1866" s="21"/>
      <c r="I1866" s="21"/>
      <c r="J1866" s="21"/>
      <c r="K1866" s="22"/>
      <c r="L1866" s="22"/>
    </row>
    <row r="1867" spans="4:12" x14ac:dyDescent="0.15">
      <c r="D1867" s="21"/>
      <c r="E1867" s="21"/>
      <c r="F1867" s="21"/>
      <c r="G1867" s="22"/>
      <c r="H1867" s="21"/>
      <c r="I1867" s="21"/>
      <c r="J1867" s="21"/>
      <c r="K1867" s="22"/>
      <c r="L1867" s="22"/>
    </row>
    <row r="1868" spans="4:12" x14ac:dyDescent="0.15">
      <c r="D1868" s="21"/>
      <c r="E1868" s="21"/>
      <c r="F1868" s="21"/>
      <c r="G1868" s="22"/>
      <c r="H1868" s="21"/>
      <c r="I1868" s="21"/>
      <c r="J1868" s="21"/>
      <c r="K1868" s="22"/>
      <c r="L1868" s="22"/>
    </row>
    <row r="1869" spans="4:12" x14ac:dyDescent="0.15">
      <c r="D1869" s="21"/>
      <c r="E1869" s="21"/>
      <c r="F1869" s="21"/>
      <c r="G1869" s="22"/>
      <c r="H1869" s="21"/>
      <c r="I1869" s="21"/>
      <c r="J1869" s="21"/>
      <c r="K1869" s="22"/>
      <c r="L1869" s="22"/>
    </row>
    <row r="1870" spans="4:12" x14ac:dyDescent="0.15">
      <c r="D1870" s="21"/>
      <c r="E1870" s="21"/>
      <c r="F1870" s="21"/>
      <c r="G1870" s="22"/>
      <c r="H1870" s="21"/>
      <c r="I1870" s="21"/>
      <c r="J1870" s="21"/>
      <c r="K1870" s="22"/>
      <c r="L1870" s="22"/>
    </row>
    <row r="1871" spans="4:12" x14ac:dyDescent="0.15">
      <c r="D1871" s="21"/>
      <c r="E1871" s="21"/>
      <c r="F1871" s="21"/>
      <c r="G1871" s="22"/>
      <c r="H1871" s="21"/>
      <c r="I1871" s="21"/>
      <c r="J1871" s="21"/>
      <c r="K1871" s="22"/>
      <c r="L1871" s="22"/>
    </row>
    <row r="1872" spans="4:12" x14ac:dyDescent="0.15">
      <c r="D1872" s="21"/>
      <c r="E1872" s="21"/>
      <c r="F1872" s="21"/>
      <c r="G1872" s="22"/>
      <c r="H1872" s="21"/>
      <c r="I1872" s="21"/>
      <c r="J1872" s="21"/>
      <c r="K1872" s="22"/>
      <c r="L1872" s="22"/>
    </row>
    <row r="1873" spans="4:12" x14ac:dyDescent="0.15">
      <c r="D1873" s="21"/>
      <c r="E1873" s="21"/>
      <c r="F1873" s="21"/>
      <c r="G1873" s="22"/>
      <c r="H1873" s="21"/>
      <c r="I1873" s="21"/>
      <c r="J1873" s="21"/>
      <c r="K1873" s="22"/>
      <c r="L1873" s="22"/>
    </row>
    <row r="1874" spans="4:12" x14ac:dyDescent="0.15">
      <c r="D1874" s="21"/>
      <c r="E1874" s="21"/>
      <c r="F1874" s="21"/>
      <c r="G1874" s="22"/>
      <c r="H1874" s="21"/>
      <c r="I1874" s="21"/>
      <c r="J1874" s="21"/>
      <c r="K1874" s="22"/>
      <c r="L1874" s="22"/>
    </row>
    <row r="1875" spans="4:12" x14ac:dyDescent="0.15">
      <c r="D1875" s="21"/>
      <c r="E1875" s="21"/>
      <c r="F1875" s="21"/>
      <c r="G1875" s="22"/>
      <c r="H1875" s="21"/>
      <c r="I1875" s="21"/>
      <c r="J1875" s="21"/>
      <c r="K1875" s="22"/>
      <c r="L1875" s="22"/>
    </row>
    <row r="1876" spans="4:12" x14ac:dyDescent="0.15">
      <c r="D1876" s="21"/>
      <c r="E1876" s="21"/>
      <c r="F1876" s="21"/>
      <c r="G1876" s="22"/>
      <c r="H1876" s="21"/>
      <c r="I1876" s="21"/>
      <c r="J1876" s="21"/>
      <c r="K1876" s="22"/>
      <c r="L1876" s="22"/>
    </row>
    <row r="1877" spans="4:12" x14ac:dyDescent="0.15">
      <c r="D1877" s="21"/>
      <c r="E1877" s="21"/>
      <c r="F1877" s="21"/>
      <c r="G1877" s="22"/>
      <c r="H1877" s="21"/>
      <c r="I1877" s="21"/>
      <c r="J1877" s="21"/>
      <c r="K1877" s="22"/>
      <c r="L1877" s="22"/>
    </row>
    <row r="1878" spans="4:12" x14ac:dyDescent="0.15">
      <c r="D1878" s="21"/>
      <c r="E1878" s="21"/>
      <c r="F1878" s="21"/>
      <c r="G1878" s="22"/>
      <c r="H1878" s="21"/>
      <c r="I1878" s="21"/>
      <c r="J1878" s="21"/>
      <c r="K1878" s="22"/>
      <c r="L1878" s="22"/>
    </row>
    <row r="1879" spans="4:12" x14ac:dyDescent="0.15">
      <c r="D1879" s="21"/>
      <c r="E1879" s="21"/>
      <c r="F1879" s="21"/>
      <c r="G1879" s="22"/>
      <c r="H1879" s="21"/>
      <c r="I1879" s="21"/>
      <c r="J1879" s="21"/>
      <c r="K1879" s="22"/>
      <c r="L1879" s="22"/>
    </row>
    <row r="1880" spans="4:12" x14ac:dyDescent="0.15">
      <c r="D1880" s="21"/>
      <c r="E1880" s="21"/>
      <c r="F1880" s="21"/>
      <c r="G1880" s="22"/>
      <c r="H1880" s="21"/>
      <c r="I1880" s="21"/>
      <c r="J1880" s="21"/>
      <c r="K1880" s="22"/>
      <c r="L1880" s="22"/>
    </row>
    <row r="1881" spans="4:12" x14ac:dyDescent="0.15">
      <c r="D1881" s="21"/>
      <c r="E1881" s="21"/>
      <c r="F1881" s="21"/>
      <c r="G1881" s="22"/>
      <c r="H1881" s="21"/>
      <c r="I1881" s="21"/>
      <c r="J1881" s="21"/>
      <c r="K1881" s="22"/>
      <c r="L1881" s="22"/>
    </row>
    <row r="1882" spans="4:12" x14ac:dyDescent="0.15">
      <c r="D1882" s="21"/>
      <c r="E1882" s="21"/>
      <c r="F1882" s="21"/>
      <c r="G1882" s="22"/>
      <c r="H1882" s="21"/>
      <c r="I1882" s="21"/>
      <c r="J1882" s="21"/>
      <c r="K1882" s="22"/>
      <c r="L1882" s="22"/>
    </row>
    <row r="1883" spans="4:12" x14ac:dyDescent="0.15">
      <c r="D1883" s="21"/>
      <c r="E1883" s="21"/>
      <c r="F1883" s="21"/>
      <c r="G1883" s="22"/>
      <c r="H1883" s="21"/>
      <c r="I1883" s="21"/>
      <c r="J1883" s="21"/>
      <c r="K1883" s="22"/>
      <c r="L1883" s="22"/>
    </row>
    <row r="1884" spans="4:12" x14ac:dyDescent="0.15">
      <c r="D1884" s="21"/>
      <c r="E1884" s="21"/>
      <c r="F1884" s="21"/>
      <c r="G1884" s="22"/>
      <c r="H1884" s="21"/>
      <c r="I1884" s="21"/>
      <c r="J1884" s="21"/>
      <c r="K1884" s="22"/>
      <c r="L1884" s="22"/>
    </row>
    <row r="1885" spans="4:12" x14ac:dyDescent="0.15">
      <c r="D1885" s="21"/>
      <c r="E1885" s="21"/>
      <c r="F1885" s="21"/>
      <c r="G1885" s="22"/>
      <c r="H1885" s="21"/>
      <c r="I1885" s="21"/>
      <c r="J1885" s="21"/>
      <c r="K1885" s="22"/>
      <c r="L1885" s="22"/>
    </row>
    <row r="1886" spans="4:12" x14ac:dyDescent="0.15">
      <c r="D1886" s="21"/>
      <c r="E1886" s="21"/>
      <c r="F1886" s="21"/>
      <c r="G1886" s="22"/>
      <c r="H1886" s="21"/>
      <c r="I1886" s="21"/>
      <c r="J1886" s="21"/>
      <c r="K1886" s="22"/>
      <c r="L1886" s="22"/>
    </row>
    <row r="1887" spans="4:12" x14ac:dyDescent="0.15">
      <c r="D1887" s="21"/>
      <c r="E1887" s="21"/>
      <c r="F1887" s="21"/>
      <c r="G1887" s="22"/>
      <c r="H1887" s="21"/>
      <c r="I1887" s="21"/>
      <c r="J1887" s="21"/>
      <c r="K1887" s="22"/>
      <c r="L1887" s="22"/>
    </row>
    <row r="1888" spans="4:12" x14ac:dyDescent="0.15">
      <c r="D1888" s="21"/>
      <c r="E1888" s="21"/>
      <c r="F1888" s="21"/>
      <c r="G1888" s="22"/>
      <c r="H1888" s="21"/>
      <c r="I1888" s="21"/>
      <c r="J1888" s="21"/>
      <c r="K1888" s="22"/>
      <c r="L1888" s="22"/>
    </row>
    <row r="1889" spans="4:12" x14ac:dyDescent="0.15">
      <c r="D1889" s="21"/>
      <c r="E1889" s="21"/>
      <c r="F1889" s="21"/>
      <c r="G1889" s="22"/>
      <c r="H1889" s="21"/>
      <c r="I1889" s="21"/>
      <c r="J1889" s="21"/>
      <c r="K1889" s="22"/>
      <c r="L1889" s="22"/>
    </row>
    <row r="1890" spans="4:12" x14ac:dyDescent="0.15">
      <c r="D1890" s="21"/>
      <c r="E1890" s="21"/>
      <c r="F1890" s="21"/>
      <c r="G1890" s="22"/>
      <c r="H1890" s="21"/>
      <c r="I1890" s="21"/>
      <c r="J1890" s="21"/>
      <c r="K1890" s="22"/>
      <c r="L1890" s="22"/>
    </row>
    <row r="1891" spans="4:12" x14ac:dyDescent="0.15">
      <c r="D1891" s="21"/>
      <c r="E1891" s="21"/>
      <c r="F1891" s="21"/>
      <c r="G1891" s="22"/>
      <c r="H1891" s="21"/>
      <c r="I1891" s="21"/>
      <c r="J1891" s="21"/>
      <c r="K1891" s="22"/>
      <c r="L1891" s="22"/>
    </row>
    <row r="1892" spans="4:12" x14ac:dyDescent="0.15">
      <c r="D1892" s="21"/>
      <c r="E1892" s="21"/>
      <c r="F1892" s="21"/>
      <c r="G1892" s="22"/>
      <c r="H1892" s="21"/>
      <c r="I1892" s="21"/>
      <c r="J1892" s="21"/>
      <c r="K1892" s="22"/>
      <c r="L1892" s="22"/>
    </row>
    <row r="1893" spans="4:12" x14ac:dyDescent="0.15">
      <c r="D1893" s="21"/>
      <c r="E1893" s="21"/>
      <c r="F1893" s="21"/>
      <c r="G1893" s="22"/>
      <c r="H1893" s="21"/>
      <c r="I1893" s="21"/>
      <c r="J1893" s="21"/>
      <c r="K1893" s="22"/>
      <c r="L1893" s="22"/>
    </row>
    <row r="1894" spans="4:12" x14ac:dyDescent="0.15">
      <c r="D1894" s="21"/>
      <c r="E1894" s="21"/>
      <c r="F1894" s="21"/>
      <c r="G1894" s="22"/>
      <c r="H1894" s="21"/>
      <c r="I1894" s="21"/>
      <c r="J1894" s="21"/>
      <c r="K1894" s="22"/>
      <c r="L1894" s="22"/>
    </row>
    <row r="1895" spans="4:12" x14ac:dyDescent="0.15">
      <c r="D1895" s="21"/>
      <c r="E1895" s="21"/>
      <c r="F1895" s="21"/>
      <c r="G1895" s="22"/>
      <c r="H1895" s="21"/>
      <c r="I1895" s="21"/>
      <c r="J1895" s="21"/>
      <c r="K1895" s="22"/>
      <c r="L1895" s="22"/>
    </row>
    <row r="1896" spans="4:12" x14ac:dyDescent="0.15">
      <c r="D1896" s="21"/>
      <c r="E1896" s="21"/>
      <c r="F1896" s="21"/>
      <c r="G1896" s="22"/>
      <c r="H1896" s="21"/>
      <c r="I1896" s="21"/>
      <c r="J1896" s="21"/>
      <c r="K1896" s="22"/>
      <c r="L1896" s="22"/>
    </row>
    <row r="1897" spans="4:12" x14ac:dyDescent="0.15">
      <c r="D1897" s="21"/>
      <c r="E1897" s="21"/>
      <c r="F1897" s="21"/>
      <c r="G1897" s="22"/>
      <c r="H1897" s="21"/>
      <c r="I1897" s="21"/>
      <c r="J1897" s="21"/>
      <c r="K1897" s="22"/>
      <c r="L1897" s="22"/>
    </row>
    <row r="1898" spans="4:12" x14ac:dyDescent="0.15">
      <c r="D1898" s="21"/>
      <c r="E1898" s="21"/>
      <c r="F1898" s="21"/>
      <c r="G1898" s="22"/>
      <c r="H1898" s="21"/>
      <c r="I1898" s="21"/>
      <c r="J1898" s="21"/>
      <c r="K1898" s="22"/>
      <c r="L1898" s="22"/>
    </row>
    <row r="1899" spans="4:12" x14ac:dyDescent="0.15">
      <c r="D1899" s="21"/>
      <c r="E1899" s="21"/>
      <c r="F1899" s="21"/>
      <c r="G1899" s="22"/>
      <c r="H1899" s="21"/>
      <c r="I1899" s="21"/>
      <c r="J1899" s="21"/>
      <c r="K1899" s="22"/>
      <c r="L1899" s="22"/>
    </row>
    <row r="1900" spans="4:12" x14ac:dyDescent="0.15">
      <c r="D1900" s="21"/>
      <c r="E1900" s="21"/>
      <c r="F1900" s="21"/>
      <c r="G1900" s="22"/>
      <c r="H1900" s="21"/>
      <c r="I1900" s="21"/>
      <c r="J1900" s="21"/>
      <c r="K1900" s="22"/>
      <c r="L1900" s="22"/>
    </row>
    <row r="1901" spans="4:12" x14ac:dyDescent="0.15">
      <c r="D1901" s="21"/>
      <c r="E1901" s="21"/>
      <c r="F1901" s="21"/>
      <c r="G1901" s="22"/>
      <c r="H1901" s="21"/>
      <c r="I1901" s="21"/>
      <c r="J1901" s="21"/>
      <c r="K1901" s="22"/>
      <c r="L1901" s="22"/>
    </row>
    <row r="1902" spans="4:12" x14ac:dyDescent="0.15">
      <c r="D1902" s="21"/>
      <c r="E1902" s="21"/>
      <c r="F1902" s="21"/>
      <c r="G1902" s="22"/>
      <c r="H1902" s="21"/>
      <c r="I1902" s="21"/>
      <c r="J1902" s="21"/>
      <c r="K1902" s="22"/>
      <c r="L1902" s="22"/>
    </row>
    <row r="1903" spans="4:12" x14ac:dyDescent="0.15">
      <c r="D1903" s="21"/>
      <c r="E1903" s="21"/>
      <c r="F1903" s="21"/>
      <c r="G1903" s="22"/>
      <c r="H1903" s="21"/>
      <c r="I1903" s="21"/>
      <c r="J1903" s="21"/>
      <c r="K1903" s="22"/>
      <c r="L1903" s="22"/>
    </row>
    <row r="1904" spans="4:12" x14ac:dyDescent="0.15">
      <c r="D1904" s="21"/>
      <c r="E1904" s="21"/>
      <c r="F1904" s="21"/>
      <c r="G1904" s="22"/>
      <c r="H1904" s="21"/>
      <c r="I1904" s="21"/>
      <c r="J1904" s="21"/>
      <c r="K1904" s="22"/>
      <c r="L1904" s="22"/>
    </row>
    <row r="1905" spans="4:12" x14ac:dyDescent="0.15">
      <c r="D1905" s="21"/>
      <c r="E1905" s="21"/>
      <c r="F1905" s="21"/>
      <c r="G1905" s="22"/>
      <c r="H1905" s="21"/>
      <c r="I1905" s="21"/>
      <c r="J1905" s="21"/>
      <c r="K1905" s="22"/>
      <c r="L1905" s="22"/>
    </row>
    <row r="1906" spans="4:12" x14ac:dyDescent="0.15">
      <c r="D1906" s="21"/>
      <c r="E1906" s="21"/>
      <c r="F1906" s="21"/>
      <c r="G1906" s="22"/>
      <c r="H1906" s="21"/>
      <c r="I1906" s="21"/>
      <c r="J1906" s="21"/>
      <c r="K1906" s="22"/>
      <c r="L1906" s="22"/>
    </row>
    <row r="1907" spans="4:12" x14ac:dyDescent="0.15">
      <c r="D1907" s="21"/>
      <c r="E1907" s="21"/>
      <c r="F1907" s="21"/>
      <c r="G1907" s="22"/>
      <c r="H1907" s="21"/>
      <c r="I1907" s="21"/>
      <c r="J1907" s="21"/>
      <c r="K1907" s="22"/>
      <c r="L1907" s="22"/>
    </row>
    <row r="1908" spans="4:12" x14ac:dyDescent="0.15">
      <c r="D1908" s="21"/>
      <c r="E1908" s="21"/>
      <c r="F1908" s="21"/>
      <c r="G1908" s="22"/>
      <c r="H1908" s="21"/>
      <c r="I1908" s="21"/>
      <c r="J1908" s="21"/>
      <c r="K1908" s="22"/>
      <c r="L1908" s="22"/>
    </row>
    <row r="1909" spans="4:12" x14ac:dyDescent="0.15">
      <c r="D1909" s="21"/>
      <c r="E1909" s="21"/>
      <c r="F1909" s="21"/>
      <c r="G1909" s="22"/>
      <c r="H1909" s="21"/>
      <c r="I1909" s="21"/>
      <c r="J1909" s="21"/>
      <c r="K1909" s="22"/>
      <c r="L1909" s="22"/>
    </row>
    <row r="1910" spans="4:12" x14ac:dyDescent="0.15">
      <c r="D1910" s="21"/>
      <c r="E1910" s="21"/>
      <c r="F1910" s="21"/>
      <c r="G1910" s="22"/>
      <c r="H1910" s="21"/>
      <c r="I1910" s="21"/>
      <c r="J1910" s="21"/>
      <c r="K1910" s="22"/>
      <c r="L1910" s="22"/>
    </row>
    <row r="1911" spans="4:12" x14ac:dyDescent="0.15">
      <c r="D1911" s="21"/>
      <c r="E1911" s="21"/>
      <c r="F1911" s="21"/>
      <c r="G1911" s="22"/>
      <c r="H1911" s="21"/>
      <c r="I1911" s="21"/>
      <c r="J1911" s="21"/>
      <c r="K1911" s="22"/>
      <c r="L1911" s="22"/>
    </row>
    <row r="1912" spans="4:12" x14ac:dyDescent="0.15">
      <c r="D1912" s="21"/>
      <c r="E1912" s="21"/>
      <c r="F1912" s="21"/>
      <c r="G1912" s="22"/>
      <c r="H1912" s="21"/>
      <c r="I1912" s="21"/>
      <c r="J1912" s="21"/>
      <c r="K1912" s="22"/>
      <c r="L1912" s="22"/>
    </row>
    <row r="1913" spans="4:12" x14ac:dyDescent="0.15">
      <c r="D1913" s="21"/>
      <c r="E1913" s="21"/>
      <c r="F1913" s="21"/>
      <c r="G1913" s="22"/>
      <c r="H1913" s="21"/>
      <c r="I1913" s="21"/>
      <c r="J1913" s="21"/>
      <c r="K1913" s="22"/>
      <c r="L1913" s="22"/>
    </row>
    <row r="1914" spans="4:12" x14ac:dyDescent="0.15">
      <c r="D1914" s="21"/>
      <c r="E1914" s="21"/>
      <c r="F1914" s="21"/>
      <c r="G1914" s="22"/>
      <c r="H1914" s="21"/>
      <c r="I1914" s="21"/>
      <c r="J1914" s="21"/>
      <c r="K1914" s="22"/>
      <c r="L1914" s="22"/>
    </row>
    <row r="1915" spans="4:12" x14ac:dyDescent="0.15">
      <c r="D1915" s="21"/>
      <c r="E1915" s="21"/>
      <c r="F1915" s="21"/>
      <c r="G1915" s="22"/>
      <c r="H1915" s="21"/>
      <c r="I1915" s="21"/>
      <c r="J1915" s="21"/>
      <c r="K1915" s="22"/>
      <c r="L1915" s="22"/>
    </row>
    <row r="1916" spans="4:12" x14ac:dyDescent="0.15">
      <c r="D1916" s="21"/>
      <c r="E1916" s="21"/>
      <c r="F1916" s="21"/>
      <c r="G1916" s="22"/>
      <c r="H1916" s="21"/>
      <c r="I1916" s="21"/>
      <c r="J1916" s="21"/>
      <c r="K1916" s="22"/>
      <c r="L1916" s="22"/>
    </row>
    <row r="1917" spans="4:12" x14ac:dyDescent="0.15">
      <c r="D1917" s="21"/>
      <c r="E1917" s="21"/>
      <c r="F1917" s="21"/>
      <c r="G1917" s="22"/>
      <c r="H1917" s="21"/>
      <c r="I1917" s="21"/>
      <c r="J1917" s="21"/>
      <c r="K1917" s="22"/>
      <c r="L1917" s="22"/>
    </row>
    <row r="1918" spans="4:12" x14ac:dyDescent="0.15">
      <c r="D1918" s="21"/>
      <c r="E1918" s="21"/>
      <c r="F1918" s="21"/>
      <c r="G1918" s="22"/>
      <c r="H1918" s="21"/>
      <c r="I1918" s="21"/>
      <c r="J1918" s="21"/>
      <c r="K1918" s="22"/>
      <c r="L1918" s="22"/>
    </row>
    <row r="1919" spans="4:12" x14ac:dyDescent="0.15">
      <c r="D1919" s="21"/>
      <c r="E1919" s="21"/>
      <c r="F1919" s="21"/>
      <c r="G1919" s="22"/>
      <c r="H1919" s="21"/>
      <c r="I1919" s="21"/>
      <c r="J1919" s="21"/>
      <c r="K1919" s="22"/>
      <c r="L1919" s="22"/>
    </row>
    <row r="1920" spans="4:12" x14ac:dyDescent="0.15">
      <c r="D1920" s="21"/>
      <c r="E1920" s="21"/>
      <c r="F1920" s="21"/>
      <c r="G1920" s="22"/>
      <c r="H1920" s="21"/>
      <c r="I1920" s="21"/>
      <c r="J1920" s="21"/>
      <c r="K1920" s="22"/>
      <c r="L1920" s="22"/>
    </row>
    <row r="1921" spans="4:12" x14ac:dyDescent="0.15">
      <c r="D1921" s="21"/>
      <c r="E1921" s="21"/>
      <c r="F1921" s="21"/>
      <c r="G1921" s="22"/>
      <c r="H1921" s="21"/>
      <c r="I1921" s="21"/>
      <c r="J1921" s="21"/>
      <c r="K1921" s="22"/>
      <c r="L1921" s="22"/>
    </row>
    <row r="1922" spans="4:12" x14ac:dyDescent="0.15">
      <c r="D1922" s="21"/>
      <c r="E1922" s="21"/>
      <c r="F1922" s="21"/>
      <c r="G1922" s="22"/>
      <c r="H1922" s="21"/>
      <c r="I1922" s="21"/>
      <c r="J1922" s="21"/>
      <c r="K1922" s="22"/>
      <c r="L1922" s="22"/>
    </row>
    <row r="1923" spans="4:12" x14ac:dyDescent="0.15">
      <c r="D1923" s="21"/>
      <c r="E1923" s="21"/>
      <c r="F1923" s="21"/>
      <c r="G1923" s="22"/>
      <c r="H1923" s="21"/>
      <c r="I1923" s="21"/>
      <c r="J1923" s="21"/>
      <c r="K1923" s="22"/>
      <c r="L1923" s="22"/>
    </row>
    <row r="1924" spans="4:12" x14ac:dyDescent="0.15">
      <c r="D1924" s="21"/>
      <c r="E1924" s="21"/>
      <c r="F1924" s="21"/>
      <c r="G1924" s="22"/>
      <c r="H1924" s="21"/>
      <c r="I1924" s="21"/>
      <c r="J1924" s="21"/>
      <c r="K1924" s="22"/>
      <c r="L1924" s="22"/>
    </row>
    <row r="1925" spans="4:12" x14ac:dyDescent="0.15">
      <c r="D1925" s="21"/>
      <c r="E1925" s="21"/>
      <c r="F1925" s="21"/>
      <c r="G1925" s="22"/>
      <c r="H1925" s="21"/>
      <c r="I1925" s="21"/>
      <c r="J1925" s="21"/>
      <c r="K1925" s="22"/>
      <c r="L1925" s="22"/>
    </row>
    <row r="1926" spans="4:12" x14ac:dyDescent="0.15">
      <c r="D1926" s="21"/>
      <c r="E1926" s="21"/>
      <c r="F1926" s="21"/>
      <c r="G1926" s="22"/>
      <c r="H1926" s="21"/>
      <c r="I1926" s="21"/>
      <c r="J1926" s="21"/>
      <c r="K1926" s="22"/>
      <c r="L1926" s="22"/>
    </row>
    <row r="1927" spans="4:12" x14ac:dyDescent="0.15">
      <c r="D1927" s="21"/>
      <c r="E1927" s="21"/>
      <c r="F1927" s="21"/>
      <c r="G1927" s="22"/>
      <c r="H1927" s="21"/>
      <c r="I1927" s="21"/>
      <c r="J1927" s="21"/>
      <c r="K1927" s="22"/>
      <c r="L1927" s="22"/>
    </row>
    <row r="1928" spans="4:12" x14ac:dyDescent="0.15">
      <c r="D1928" s="21"/>
      <c r="E1928" s="21"/>
      <c r="F1928" s="21"/>
      <c r="G1928" s="22"/>
      <c r="H1928" s="21"/>
      <c r="I1928" s="21"/>
      <c r="J1928" s="21"/>
      <c r="K1928" s="22"/>
      <c r="L1928" s="22"/>
    </row>
    <row r="1929" spans="4:12" x14ac:dyDescent="0.15">
      <c r="D1929" s="21"/>
      <c r="E1929" s="21"/>
      <c r="F1929" s="21"/>
      <c r="G1929" s="22"/>
      <c r="H1929" s="21"/>
      <c r="I1929" s="21"/>
      <c r="J1929" s="21"/>
      <c r="K1929" s="22"/>
      <c r="L1929" s="22"/>
    </row>
    <row r="1930" spans="4:12" x14ac:dyDescent="0.15">
      <c r="D1930" s="21"/>
      <c r="E1930" s="21"/>
      <c r="F1930" s="21"/>
      <c r="G1930" s="22"/>
      <c r="H1930" s="21"/>
      <c r="I1930" s="21"/>
      <c r="J1930" s="21"/>
      <c r="K1930" s="22"/>
      <c r="L1930" s="22"/>
    </row>
    <row r="1931" spans="4:12" x14ac:dyDescent="0.15">
      <c r="D1931" s="21"/>
      <c r="E1931" s="21"/>
      <c r="F1931" s="21"/>
      <c r="G1931" s="22"/>
      <c r="H1931" s="21"/>
      <c r="I1931" s="21"/>
      <c r="J1931" s="21"/>
      <c r="K1931" s="22"/>
      <c r="L1931" s="22"/>
    </row>
    <row r="1932" spans="4:12" x14ac:dyDescent="0.15">
      <c r="D1932" s="21"/>
      <c r="E1932" s="21"/>
      <c r="F1932" s="21"/>
      <c r="G1932" s="22"/>
      <c r="H1932" s="21"/>
      <c r="I1932" s="21"/>
      <c r="J1932" s="21"/>
      <c r="K1932" s="22"/>
      <c r="L1932" s="22"/>
    </row>
    <row r="1933" spans="4:12" x14ac:dyDescent="0.15">
      <c r="D1933" s="21"/>
      <c r="E1933" s="21"/>
      <c r="F1933" s="21"/>
      <c r="G1933" s="22"/>
      <c r="H1933" s="21"/>
      <c r="I1933" s="21"/>
      <c r="J1933" s="21"/>
      <c r="K1933" s="22"/>
      <c r="L1933" s="22"/>
    </row>
    <row r="1934" spans="4:12" x14ac:dyDescent="0.15">
      <c r="D1934" s="21"/>
      <c r="E1934" s="21"/>
      <c r="F1934" s="21"/>
      <c r="G1934" s="22"/>
      <c r="H1934" s="21"/>
      <c r="I1934" s="21"/>
      <c r="J1934" s="21"/>
      <c r="K1934" s="22"/>
      <c r="L1934" s="22"/>
    </row>
    <row r="1935" spans="4:12" x14ac:dyDescent="0.15">
      <c r="D1935" s="21"/>
      <c r="E1935" s="21"/>
      <c r="F1935" s="21"/>
      <c r="G1935" s="22"/>
      <c r="H1935" s="21"/>
      <c r="I1935" s="21"/>
      <c r="J1935" s="21"/>
      <c r="K1935" s="22"/>
      <c r="L1935" s="22"/>
    </row>
    <row r="1936" spans="4:12" x14ac:dyDescent="0.15">
      <c r="D1936" s="21"/>
      <c r="E1936" s="21"/>
      <c r="F1936" s="21"/>
      <c r="G1936" s="22"/>
      <c r="H1936" s="21"/>
      <c r="I1936" s="21"/>
      <c r="J1936" s="21"/>
      <c r="K1936" s="22"/>
      <c r="L1936" s="22"/>
    </row>
    <row r="1937" spans="4:12" x14ac:dyDescent="0.15">
      <c r="D1937" s="21"/>
      <c r="E1937" s="21"/>
      <c r="F1937" s="21"/>
      <c r="G1937" s="22"/>
      <c r="H1937" s="21"/>
      <c r="I1937" s="21"/>
      <c r="J1937" s="21"/>
      <c r="K1937" s="22"/>
      <c r="L1937" s="22"/>
    </row>
    <row r="1938" spans="4:12" x14ac:dyDescent="0.15">
      <c r="D1938" s="21"/>
      <c r="E1938" s="21"/>
      <c r="F1938" s="21"/>
      <c r="G1938" s="22"/>
      <c r="H1938" s="21"/>
      <c r="I1938" s="21"/>
      <c r="J1938" s="21"/>
      <c r="K1938" s="22"/>
      <c r="L1938" s="22"/>
    </row>
    <row r="1939" spans="4:12" x14ac:dyDescent="0.15">
      <c r="D1939" s="21"/>
      <c r="E1939" s="21"/>
      <c r="F1939" s="21"/>
      <c r="G1939" s="22"/>
      <c r="H1939" s="21"/>
      <c r="I1939" s="21"/>
      <c r="J1939" s="21"/>
      <c r="K1939" s="22"/>
      <c r="L1939" s="22"/>
    </row>
    <row r="1940" spans="4:12" x14ac:dyDescent="0.15">
      <c r="D1940" s="21"/>
      <c r="E1940" s="21"/>
      <c r="F1940" s="21"/>
      <c r="G1940" s="22"/>
      <c r="H1940" s="21"/>
      <c r="I1940" s="21"/>
      <c r="J1940" s="21"/>
      <c r="K1940" s="22"/>
      <c r="L1940" s="22"/>
    </row>
    <row r="1941" spans="4:12" x14ac:dyDescent="0.15">
      <c r="D1941" s="21"/>
      <c r="E1941" s="21"/>
      <c r="F1941" s="21"/>
      <c r="G1941" s="22"/>
      <c r="H1941" s="21"/>
      <c r="I1941" s="21"/>
      <c r="J1941" s="21"/>
      <c r="K1941" s="22"/>
      <c r="L1941" s="22"/>
    </row>
    <row r="1942" spans="4:12" x14ac:dyDescent="0.15">
      <c r="D1942" s="21"/>
      <c r="E1942" s="21"/>
      <c r="F1942" s="21"/>
      <c r="G1942" s="22"/>
      <c r="H1942" s="21"/>
      <c r="I1942" s="21"/>
      <c r="J1942" s="21"/>
      <c r="K1942" s="22"/>
      <c r="L1942" s="22"/>
    </row>
    <row r="1943" spans="4:12" x14ac:dyDescent="0.15">
      <c r="D1943" s="21"/>
      <c r="E1943" s="21"/>
      <c r="F1943" s="21"/>
      <c r="G1943" s="22"/>
      <c r="H1943" s="21"/>
      <c r="I1943" s="21"/>
      <c r="J1943" s="21"/>
      <c r="K1943" s="22"/>
      <c r="L1943" s="22"/>
    </row>
    <row r="1944" spans="4:12" x14ac:dyDescent="0.15">
      <c r="D1944" s="21"/>
      <c r="E1944" s="21"/>
      <c r="F1944" s="21"/>
      <c r="G1944" s="22"/>
      <c r="H1944" s="21"/>
      <c r="I1944" s="21"/>
      <c r="J1944" s="21"/>
      <c r="K1944" s="22"/>
      <c r="L1944" s="22"/>
    </row>
    <row r="1945" spans="4:12" x14ac:dyDescent="0.15">
      <c r="D1945" s="21"/>
      <c r="E1945" s="21"/>
      <c r="F1945" s="21"/>
      <c r="G1945" s="22"/>
      <c r="H1945" s="21"/>
      <c r="I1945" s="21"/>
      <c r="J1945" s="21"/>
      <c r="K1945" s="22"/>
      <c r="L1945" s="22"/>
    </row>
    <row r="1946" spans="4:12" x14ac:dyDescent="0.15">
      <c r="D1946" s="21"/>
      <c r="E1946" s="21"/>
      <c r="F1946" s="21"/>
      <c r="G1946" s="22"/>
      <c r="H1946" s="21"/>
      <c r="I1946" s="21"/>
      <c r="J1946" s="21"/>
      <c r="K1946" s="22"/>
      <c r="L1946" s="22"/>
    </row>
    <row r="1947" spans="4:12" x14ac:dyDescent="0.15">
      <c r="D1947" s="21"/>
      <c r="E1947" s="21"/>
      <c r="F1947" s="21"/>
      <c r="G1947" s="22"/>
      <c r="H1947" s="21"/>
      <c r="I1947" s="21"/>
      <c r="J1947" s="21"/>
      <c r="K1947" s="22"/>
      <c r="L1947" s="22"/>
    </row>
    <row r="1948" spans="4:12" x14ac:dyDescent="0.15">
      <c r="D1948" s="21"/>
      <c r="E1948" s="21"/>
      <c r="F1948" s="21"/>
      <c r="G1948" s="22"/>
      <c r="H1948" s="21"/>
      <c r="I1948" s="21"/>
      <c r="J1948" s="21"/>
      <c r="K1948" s="22"/>
      <c r="L1948" s="22"/>
    </row>
    <row r="1949" spans="4:12" x14ac:dyDescent="0.15">
      <c r="D1949" s="21"/>
      <c r="E1949" s="21"/>
      <c r="F1949" s="21"/>
      <c r="G1949" s="22"/>
      <c r="H1949" s="21"/>
      <c r="I1949" s="21"/>
      <c r="J1949" s="21"/>
      <c r="K1949" s="22"/>
      <c r="L1949" s="22"/>
    </row>
    <row r="1950" spans="4:12" x14ac:dyDescent="0.15">
      <c r="D1950" s="21"/>
      <c r="E1950" s="21"/>
      <c r="F1950" s="21"/>
      <c r="G1950" s="22"/>
      <c r="H1950" s="21"/>
      <c r="I1950" s="21"/>
      <c r="J1950" s="21"/>
      <c r="K1950" s="22"/>
      <c r="L1950" s="22"/>
    </row>
    <row r="1951" spans="4:12" x14ac:dyDescent="0.15">
      <c r="D1951" s="21"/>
      <c r="E1951" s="21"/>
      <c r="F1951" s="21"/>
      <c r="G1951" s="22"/>
      <c r="H1951" s="21"/>
      <c r="I1951" s="21"/>
      <c r="J1951" s="21"/>
      <c r="K1951" s="22"/>
      <c r="L1951" s="22"/>
    </row>
    <row r="1952" spans="4:12" x14ac:dyDescent="0.15">
      <c r="D1952" s="21"/>
      <c r="E1952" s="21"/>
      <c r="F1952" s="21"/>
      <c r="G1952" s="22"/>
      <c r="H1952" s="21"/>
      <c r="I1952" s="21"/>
      <c r="J1952" s="21"/>
      <c r="K1952" s="22"/>
      <c r="L1952" s="22"/>
    </row>
    <row r="1953" spans="4:12" x14ac:dyDescent="0.15">
      <c r="D1953" s="21"/>
      <c r="E1953" s="21"/>
      <c r="F1953" s="21"/>
      <c r="G1953" s="22"/>
      <c r="H1953" s="21"/>
      <c r="I1953" s="21"/>
      <c r="J1953" s="21"/>
      <c r="K1953" s="22"/>
      <c r="L1953" s="22"/>
    </row>
    <row r="1954" spans="4:12" x14ac:dyDescent="0.15">
      <c r="D1954" s="21"/>
      <c r="E1954" s="21"/>
      <c r="F1954" s="21"/>
      <c r="G1954" s="22"/>
      <c r="H1954" s="21"/>
      <c r="I1954" s="21"/>
      <c r="J1954" s="21"/>
      <c r="K1954" s="22"/>
      <c r="L1954" s="22"/>
    </row>
    <row r="1955" spans="4:12" x14ac:dyDescent="0.15">
      <c r="D1955" s="21"/>
      <c r="E1955" s="21"/>
      <c r="F1955" s="21"/>
      <c r="G1955" s="22"/>
      <c r="H1955" s="21"/>
      <c r="I1955" s="21"/>
      <c r="J1955" s="21"/>
      <c r="K1955" s="22"/>
      <c r="L1955" s="22"/>
    </row>
    <row r="1956" spans="4:12" x14ac:dyDescent="0.15">
      <c r="D1956" s="21"/>
      <c r="E1956" s="21"/>
      <c r="F1956" s="21"/>
      <c r="G1956" s="22"/>
      <c r="H1956" s="21"/>
      <c r="I1956" s="21"/>
      <c r="J1956" s="21"/>
      <c r="K1956" s="22"/>
      <c r="L1956" s="22"/>
    </row>
    <row r="1957" spans="4:12" x14ac:dyDescent="0.15">
      <c r="D1957" s="21"/>
      <c r="E1957" s="21"/>
      <c r="F1957" s="21"/>
      <c r="G1957" s="22"/>
      <c r="H1957" s="21"/>
      <c r="I1957" s="21"/>
      <c r="J1957" s="21"/>
      <c r="K1957" s="22"/>
      <c r="L1957" s="22"/>
    </row>
    <row r="1958" spans="4:12" x14ac:dyDescent="0.15">
      <c r="D1958" s="21"/>
      <c r="E1958" s="21"/>
      <c r="F1958" s="21"/>
      <c r="G1958" s="22"/>
      <c r="H1958" s="21"/>
      <c r="I1958" s="21"/>
      <c r="J1958" s="21"/>
      <c r="K1958" s="22"/>
      <c r="L1958" s="22"/>
    </row>
    <row r="1959" spans="4:12" x14ac:dyDescent="0.15">
      <c r="D1959" s="21"/>
      <c r="E1959" s="21"/>
      <c r="F1959" s="21"/>
      <c r="G1959" s="22"/>
      <c r="H1959" s="21"/>
      <c r="I1959" s="21"/>
      <c r="J1959" s="21"/>
      <c r="K1959" s="22"/>
      <c r="L1959" s="22"/>
    </row>
    <row r="1960" spans="4:12" x14ac:dyDescent="0.15">
      <c r="D1960" s="21"/>
      <c r="E1960" s="21"/>
      <c r="F1960" s="21"/>
      <c r="G1960" s="22"/>
      <c r="H1960" s="21"/>
      <c r="I1960" s="21"/>
      <c r="J1960" s="21"/>
      <c r="K1960" s="22"/>
      <c r="L1960" s="22"/>
    </row>
    <row r="1961" spans="4:12" x14ac:dyDescent="0.15">
      <c r="D1961" s="21"/>
      <c r="E1961" s="21"/>
      <c r="F1961" s="21"/>
      <c r="G1961" s="22"/>
      <c r="H1961" s="21"/>
      <c r="I1961" s="21"/>
      <c r="J1961" s="21"/>
      <c r="K1961" s="22"/>
      <c r="L1961" s="22"/>
    </row>
    <row r="1962" spans="4:12" x14ac:dyDescent="0.15">
      <c r="D1962" s="21"/>
      <c r="E1962" s="21"/>
      <c r="F1962" s="21"/>
      <c r="G1962" s="22"/>
      <c r="H1962" s="21"/>
      <c r="I1962" s="21"/>
      <c r="J1962" s="21"/>
      <c r="K1962" s="22"/>
      <c r="L1962" s="22"/>
    </row>
    <row r="1963" spans="4:12" x14ac:dyDescent="0.15">
      <c r="D1963" s="21"/>
      <c r="E1963" s="21"/>
      <c r="F1963" s="21"/>
      <c r="G1963" s="22"/>
      <c r="H1963" s="21"/>
      <c r="I1963" s="21"/>
      <c r="J1963" s="21"/>
      <c r="K1963" s="22"/>
      <c r="L1963" s="22"/>
    </row>
    <row r="1964" spans="4:12" x14ac:dyDescent="0.15">
      <c r="D1964" s="21"/>
      <c r="E1964" s="21"/>
      <c r="F1964" s="21"/>
      <c r="G1964" s="22"/>
      <c r="H1964" s="21"/>
      <c r="I1964" s="21"/>
      <c r="J1964" s="21"/>
      <c r="K1964" s="22"/>
      <c r="L1964" s="22"/>
    </row>
    <row r="1965" spans="4:12" x14ac:dyDescent="0.15">
      <c r="D1965" s="21"/>
      <c r="E1965" s="21"/>
      <c r="F1965" s="21"/>
      <c r="G1965" s="22"/>
      <c r="H1965" s="21"/>
      <c r="I1965" s="21"/>
      <c r="J1965" s="21"/>
      <c r="K1965" s="22"/>
      <c r="L1965" s="22"/>
    </row>
    <row r="1966" spans="4:12" x14ac:dyDescent="0.15">
      <c r="D1966" s="21"/>
      <c r="E1966" s="21"/>
      <c r="F1966" s="21"/>
      <c r="G1966" s="22"/>
      <c r="H1966" s="21"/>
      <c r="I1966" s="21"/>
      <c r="J1966" s="21"/>
      <c r="K1966" s="22"/>
      <c r="L1966" s="22"/>
    </row>
    <row r="1967" spans="4:12" x14ac:dyDescent="0.15">
      <c r="D1967" s="21"/>
      <c r="E1967" s="21"/>
      <c r="F1967" s="21"/>
      <c r="G1967" s="22"/>
      <c r="H1967" s="21"/>
      <c r="I1967" s="21"/>
      <c r="J1967" s="21"/>
      <c r="K1967" s="22"/>
      <c r="L1967" s="22"/>
    </row>
    <row r="1968" spans="4:12" x14ac:dyDescent="0.15">
      <c r="D1968" s="21"/>
      <c r="E1968" s="21"/>
      <c r="F1968" s="21"/>
      <c r="G1968" s="22"/>
      <c r="H1968" s="21"/>
      <c r="I1968" s="21"/>
      <c r="J1968" s="21"/>
      <c r="K1968" s="22"/>
      <c r="L1968" s="22"/>
    </row>
    <row r="1969" spans="4:12" x14ac:dyDescent="0.15">
      <c r="D1969" s="21"/>
      <c r="E1969" s="21"/>
      <c r="F1969" s="21"/>
      <c r="G1969" s="22"/>
      <c r="H1969" s="21"/>
      <c r="I1969" s="21"/>
      <c r="J1969" s="21"/>
      <c r="K1969" s="22"/>
      <c r="L1969" s="22"/>
    </row>
    <row r="1970" spans="4:12" x14ac:dyDescent="0.15">
      <c r="D1970" s="21"/>
      <c r="E1970" s="21"/>
      <c r="F1970" s="21"/>
      <c r="G1970" s="22"/>
      <c r="H1970" s="21"/>
      <c r="I1970" s="21"/>
      <c r="J1970" s="21"/>
      <c r="K1970" s="22"/>
      <c r="L1970" s="22"/>
    </row>
    <row r="1971" spans="4:12" x14ac:dyDescent="0.15">
      <c r="D1971" s="21"/>
      <c r="E1971" s="21"/>
      <c r="F1971" s="21"/>
      <c r="G1971" s="22"/>
      <c r="H1971" s="21"/>
      <c r="I1971" s="21"/>
      <c r="J1971" s="21"/>
      <c r="K1971" s="22"/>
      <c r="L1971" s="22"/>
    </row>
    <row r="1972" spans="4:12" x14ac:dyDescent="0.15">
      <c r="D1972" s="21"/>
      <c r="E1972" s="21"/>
      <c r="F1972" s="21"/>
      <c r="G1972" s="22"/>
      <c r="H1972" s="21"/>
      <c r="I1972" s="21"/>
      <c r="J1972" s="21"/>
      <c r="K1972" s="22"/>
      <c r="L1972" s="22"/>
    </row>
    <row r="1973" spans="4:12" x14ac:dyDescent="0.15">
      <c r="D1973" s="21"/>
      <c r="E1973" s="21"/>
      <c r="F1973" s="21"/>
      <c r="G1973" s="22"/>
      <c r="H1973" s="21"/>
      <c r="I1973" s="21"/>
      <c r="J1973" s="21"/>
      <c r="K1973" s="22"/>
      <c r="L1973" s="22"/>
    </row>
    <row r="1974" spans="4:12" x14ac:dyDescent="0.15">
      <c r="D1974" s="21"/>
      <c r="E1974" s="21"/>
      <c r="F1974" s="21"/>
      <c r="G1974" s="22"/>
      <c r="H1974" s="21"/>
      <c r="I1974" s="21"/>
      <c r="J1974" s="21"/>
      <c r="K1974" s="22"/>
      <c r="L1974" s="22"/>
    </row>
    <row r="1975" spans="4:12" x14ac:dyDescent="0.15">
      <c r="D1975" s="21"/>
      <c r="E1975" s="21"/>
      <c r="F1975" s="21"/>
      <c r="G1975" s="22"/>
      <c r="H1975" s="21"/>
      <c r="I1975" s="21"/>
      <c r="J1975" s="21"/>
      <c r="K1975" s="22"/>
      <c r="L1975" s="22"/>
    </row>
    <row r="1976" spans="4:12" x14ac:dyDescent="0.15">
      <c r="D1976" s="21"/>
      <c r="E1976" s="21"/>
      <c r="F1976" s="21"/>
      <c r="G1976" s="22"/>
      <c r="H1976" s="21"/>
      <c r="I1976" s="21"/>
      <c r="J1976" s="21"/>
      <c r="K1976" s="22"/>
      <c r="L1976" s="22"/>
    </row>
    <row r="1977" spans="4:12" x14ac:dyDescent="0.15">
      <c r="D1977" s="21"/>
      <c r="E1977" s="21"/>
      <c r="F1977" s="21"/>
      <c r="G1977" s="22"/>
      <c r="H1977" s="21"/>
      <c r="I1977" s="21"/>
      <c r="J1977" s="21"/>
      <c r="K1977" s="22"/>
      <c r="L1977" s="22"/>
    </row>
    <row r="1978" spans="4:12" x14ac:dyDescent="0.15">
      <c r="D1978" s="21"/>
      <c r="E1978" s="21"/>
      <c r="F1978" s="21"/>
      <c r="G1978" s="22"/>
      <c r="H1978" s="21"/>
      <c r="I1978" s="21"/>
      <c r="J1978" s="21"/>
      <c r="K1978" s="22"/>
      <c r="L1978" s="22"/>
    </row>
    <row r="1979" spans="4:12" x14ac:dyDescent="0.15">
      <c r="D1979" s="21"/>
      <c r="E1979" s="21"/>
      <c r="F1979" s="21"/>
      <c r="G1979" s="22"/>
      <c r="H1979" s="21"/>
      <c r="I1979" s="21"/>
      <c r="J1979" s="21"/>
      <c r="K1979" s="22"/>
      <c r="L1979" s="22"/>
    </row>
    <row r="1980" spans="4:12" x14ac:dyDescent="0.15">
      <c r="D1980" s="21"/>
      <c r="E1980" s="21"/>
      <c r="F1980" s="21"/>
      <c r="G1980" s="22"/>
      <c r="H1980" s="21"/>
      <c r="I1980" s="21"/>
      <c r="J1980" s="21"/>
      <c r="K1980" s="22"/>
      <c r="L1980" s="22"/>
    </row>
    <row r="1981" spans="4:12" x14ac:dyDescent="0.15">
      <c r="D1981" s="21"/>
      <c r="E1981" s="21"/>
      <c r="F1981" s="21"/>
      <c r="G1981" s="22"/>
      <c r="H1981" s="21"/>
      <c r="I1981" s="21"/>
      <c r="J1981" s="21"/>
      <c r="K1981" s="22"/>
      <c r="L1981" s="22"/>
    </row>
    <row r="1982" spans="4:12" x14ac:dyDescent="0.15">
      <c r="D1982" s="21"/>
      <c r="E1982" s="21"/>
      <c r="F1982" s="21"/>
      <c r="G1982" s="22"/>
      <c r="H1982" s="21"/>
      <c r="I1982" s="21"/>
      <c r="J1982" s="21"/>
      <c r="K1982" s="22"/>
      <c r="L1982" s="22"/>
    </row>
    <row r="1983" spans="4:12" x14ac:dyDescent="0.15">
      <c r="D1983" s="21"/>
      <c r="E1983" s="21"/>
      <c r="F1983" s="21"/>
      <c r="G1983" s="22"/>
      <c r="H1983" s="21"/>
      <c r="I1983" s="21"/>
      <c r="J1983" s="21"/>
      <c r="K1983" s="22"/>
      <c r="L1983" s="22"/>
    </row>
    <row r="1984" spans="4:12" x14ac:dyDescent="0.15">
      <c r="D1984" s="21"/>
      <c r="E1984" s="21"/>
      <c r="F1984" s="21"/>
      <c r="G1984" s="22"/>
      <c r="H1984" s="21"/>
      <c r="I1984" s="21"/>
      <c r="J1984" s="21"/>
      <c r="K1984" s="22"/>
      <c r="L1984" s="22"/>
    </row>
    <row r="1985" spans="4:12" x14ac:dyDescent="0.15">
      <c r="D1985" s="21"/>
      <c r="E1985" s="21"/>
      <c r="F1985" s="21"/>
      <c r="G1985" s="22"/>
      <c r="H1985" s="21"/>
      <c r="I1985" s="21"/>
      <c r="J1985" s="21"/>
      <c r="K1985" s="22"/>
      <c r="L1985" s="22"/>
    </row>
    <row r="1986" spans="4:12" x14ac:dyDescent="0.15">
      <c r="D1986" s="21"/>
      <c r="E1986" s="21"/>
      <c r="F1986" s="21"/>
      <c r="G1986" s="22"/>
      <c r="H1986" s="21"/>
      <c r="I1986" s="21"/>
      <c r="J1986" s="21"/>
      <c r="K1986" s="22"/>
      <c r="L1986" s="22"/>
    </row>
    <row r="1987" spans="4:12" x14ac:dyDescent="0.15">
      <c r="D1987" s="21"/>
      <c r="E1987" s="21"/>
      <c r="F1987" s="21"/>
      <c r="G1987" s="22"/>
      <c r="H1987" s="21"/>
      <c r="I1987" s="21"/>
      <c r="J1987" s="21"/>
      <c r="K1987" s="22"/>
      <c r="L1987" s="22"/>
    </row>
    <row r="1988" spans="4:12" x14ac:dyDescent="0.15">
      <c r="D1988" s="21"/>
      <c r="E1988" s="21"/>
      <c r="F1988" s="21"/>
      <c r="G1988" s="22"/>
      <c r="H1988" s="21"/>
      <c r="I1988" s="21"/>
      <c r="J1988" s="21"/>
      <c r="K1988" s="22"/>
      <c r="L1988" s="22"/>
    </row>
    <row r="1989" spans="4:12" x14ac:dyDescent="0.15">
      <c r="D1989" s="21"/>
      <c r="E1989" s="21"/>
      <c r="F1989" s="21"/>
      <c r="G1989" s="22"/>
      <c r="H1989" s="21"/>
      <c r="I1989" s="21"/>
      <c r="J1989" s="21"/>
      <c r="K1989" s="22"/>
      <c r="L1989" s="22"/>
    </row>
    <row r="1990" spans="4:12" x14ac:dyDescent="0.15">
      <c r="D1990" s="21"/>
      <c r="E1990" s="21"/>
      <c r="F1990" s="21"/>
      <c r="G1990" s="22"/>
      <c r="H1990" s="21"/>
      <c r="I1990" s="21"/>
      <c r="J1990" s="21"/>
      <c r="K1990" s="22"/>
      <c r="L1990" s="22"/>
    </row>
    <row r="1991" spans="4:12" x14ac:dyDescent="0.15">
      <c r="D1991" s="21"/>
      <c r="E1991" s="21"/>
      <c r="F1991" s="21"/>
      <c r="G1991" s="22"/>
      <c r="H1991" s="21"/>
      <c r="I1991" s="21"/>
      <c r="J1991" s="21"/>
      <c r="K1991" s="22"/>
      <c r="L1991" s="22"/>
    </row>
    <row r="1992" spans="4:12" x14ac:dyDescent="0.15">
      <c r="D1992" s="21"/>
      <c r="E1992" s="21"/>
      <c r="F1992" s="21"/>
      <c r="G1992" s="22"/>
      <c r="H1992" s="21"/>
      <c r="I1992" s="21"/>
      <c r="J1992" s="21"/>
      <c r="K1992" s="22"/>
      <c r="L1992" s="22"/>
    </row>
    <row r="1993" spans="4:12" x14ac:dyDescent="0.15">
      <c r="D1993" s="21"/>
      <c r="E1993" s="21"/>
      <c r="F1993" s="21"/>
      <c r="G1993" s="22"/>
      <c r="H1993" s="21"/>
      <c r="I1993" s="21"/>
      <c r="J1993" s="21"/>
      <c r="K1993" s="22"/>
      <c r="L1993" s="22"/>
    </row>
    <row r="1994" spans="4:12" x14ac:dyDescent="0.15">
      <c r="D1994" s="21"/>
      <c r="E1994" s="21"/>
      <c r="F1994" s="21"/>
      <c r="G1994" s="22"/>
      <c r="H1994" s="21"/>
      <c r="I1994" s="21"/>
      <c r="J1994" s="21"/>
      <c r="K1994" s="22"/>
      <c r="L1994" s="22"/>
    </row>
    <row r="1995" spans="4:12" x14ac:dyDescent="0.15">
      <c r="D1995" s="21"/>
      <c r="E1995" s="21"/>
      <c r="F1995" s="21"/>
      <c r="G1995" s="22"/>
      <c r="H1995" s="21"/>
      <c r="I1995" s="21"/>
      <c r="J1995" s="21"/>
      <c r="K1995" s="22"/>
      <c r="L1995" s="22"/>
    </row>
    <row r="1996" spans="4:12" x14ac:dyDescent="0.15">
      <c r="D1996" s="21"/>
      <c r="E1996" s="21"/>
      <c r="F1996" s="21"/>
      <c r="G1996" s="22"/>
      <c r="H1996" s="21"/>
      <c r="I1996" s="21"/>
      <c r="J1996" s="21"/>
      <c r="K1996" s="22"/>
      <c r="L1996" s="22"/>
    </row>
    <row r="1997" spans="4:12" x14ac:dyDescent="0.15">
      <c r="D1997" s="21"/>
      <c r="E1997" s="21"/>
      <c r="F1997" s="21"/>
      <c r="G1997" s="22"/>
      <c r="H1997" s="21"/>
      <c r="I1997" s="21"/>
      <c r="J1997" s="21"/>
      <c r="K1997" s="22"/>
      <c r="L1997" s="22"/>
    </row>
    <row r="1998" spans="4:12" x14ac:dyDescent="0.15">
      <c r="D1998" s="21"/>
      <c r="E1998" s="21"/>
      <c r="F1998" s="21"/>
      <c r="G1998" s="22"/>
      <c r="H1998" s="21"/>
      <c r="I1998" s="21"/>
      <c r="J1998" s="21"/>
      <c r="K1998" s="22"/>
      <c r="L1998" s="22"/>
    </row>
    <row r="1999" spans="4:12" x14ac:dyDescent="0.15">
      <c r="D1999" s="21"/>
      <c r="E1999" s="21"/>
      <c r="F1999" s="21"/>
      <c r="G1999" s="22"/>
      <c r="H1999" s="21"/>
      <c r="I1999" s="21"/>
      <c r="J1999" s="21"/>
      <c r="K1999" s="22"/>
      <c r="L1999" s="22"/>
    </row>
    <row r="2000" spans="4:12" x14ac:dyDescent="0.15">
      <c r="D2000" s="21"/>
      <c r="E2000" s="21"/>
      <c r="F2000" s="21"/>
      <c r="G2000" s="22"/>
      <c r="H2000" s="21"/>
      <c r="I2000" s="21"/>
      <c r="J2000" s="21"/>
      <c r="K2000" s="22"/>
      <c r="L2000" s="22"/>
    </row>
    <row r="2001" spans="4:12" x14ac:dyDescent="0.15">
      <c r="D2001" s="21"/>
      <c r="E2001" s="21"/>
      <c r="F2001" s="21"/>
      <c r="G2001" s="22"/>
      <c r="H2001" s="21"/>
      <c r="I2001" s="21"/>
      <c r="J2001" s="21"/>
      <c r="K2001" s="22"/>
      <c r="L2001" s="22"/>
    </row>
    <row r="2002" spans="4:12" x14ac:dyDescent="0.15">
      <c r="D2002" s="21"/>
      <c r="E2002" s="21"/>
      <c r="F2002" s="21"/>
      <c r="G2002" s="22"/>
      <c r="H2002" s="21"/>
      <c r="I2002" s="21"/>
      <c r="J2002" s="21"/>
      <c r="K2002" s="22"/>
      <c r="L2002" s="22"/>
    </row>
    <row r="2003" spans="4:12" x14ac:dyDescent="0.15">
      <c r="D2003" s="21"/>
      <c r="E2003" s="21"/>
      <c r="F2003" s="21"/>
      <c r="G2003" s="22"/>
      <c r="H2003" s="21"/>
      <c r="I2003" s="21"/>
      <c r="J2003" s="21"/>
      <c r="K2003" s="22"/>
      <c r="L2003" s="22"/>
    </row>
    <row r="2004" spans="4:12" x14ac:dyDescent="0.15">
      <c r="D2004" s="21"/>
      <c r="E2004" s="21"/>
      <c r="F2004" s="21"/>
      <c r="G2004" s="22"/>
      <c r="H2004" s="21"/>
      <c r="I2004" s="21"/>
      <c r="J2004" s="21"/>
      <c r="K2004" s="22"/>
      <c r="L2004" s="22"/>
    </row>
    <row r="2005" spans="4:12" x14ac:dyDescent="0.15">
      <c r="D2005" s="21"/>
      <c r="E2005" s="21"/>
      <c r="F2005" s="21"/>
      <c r="G2005" s="22"/>
      <c r="H2005" s="21"/>
      <c r="I2005" s="21"/>
      <c r="J2005" s="21"/>
      <c r="K2005" s="22"/>
      <c r="L2005" s="22"/>
    </row>
    <row r="2006" spans="4:12" x14ac:dyDescent="0.15">
      <c r="D2006" s="21"/>
      <c r="E2006" s="21"/>
      <c r="F2006" s="21"/>
      <c r="G2006" s="22"/>
      <c r="H2006" s="21"/>
      <c r="I2006" s="21"/>
      <c r="J2006" s="21"/>
      <c r="K2006" s="22"/>
      <c r="L2006" s="22"/>
    </row>
    <row r="2007" spans="4:12" x14ac:dyDescent="0.15">
      <c r="D2007" s="21"/>
      <c r="E2007" s="21"/>
      <c r="F2007" s="21"/>
      <c r="G2007" s="22"/>
      <c r="H2007" s="21"/>
      <c r="I2007" s="21"/>
      <c r="J2007" s="21"/>
      <c r="K2007" s="22"/>
      <c r="L2007" s="22"/>
    </row>
    <row r="2008" spans="4:12" x14ac:dyDescent="0.15">
      <c r="D2008" s="21"/>
      <c r="E2008" s="21"/>
      <c r="F2008" s="21"/>
      <c r="G2008" s="22"/>
      <c r="H2008" s="21"/>
      <c r="I2008" s="21"/>
      <c r="J2008" s="21"/>
      <c r="K2008" s="22"/>
      <c r="L2008" s="22"/>
    </row>
    <row r="2009" spans="4:12" x14ac:dyDescent="0.15">
      <c r="D2009" s="21"/>
      <c r="E2009" s="21"/>
      <c r="F2009" s="21"/>
      <c r="G2009" s="22"/>
      <c r="H2009" s="21"/>
      <c r="I2009" s="21"/>
      <c r="J2009" s="21"/>
      <c r="K2009" s="22"/>
      <c r="L2009" s="22"/>
    </row>
    <row r="2010" spans="4:12" x14ac:dyDescent="0.15">
      <c r="D2010" s="21"/>
      <c r="E2010" s="21"/>
      <c r="F2010" s="21"/>
      <c r="G2010" s="22"/>
      <c r="H2010" s="21"/>
      <c r="I2010" s="21"/>
      <c r="J2010" s="21"/>
      <c r="K2010" s="22"/>
      <c r="L2010" s="22"/>
    </row>
    <row r="2011" spans="4:12" x14ac:dyDescent="0.15">
      <c r="D2011" s="21"/>
      <c r="E2011" s="21"/>
      <c r="F2011" s="21"/>
      <c r="G2011" s="22"/>
      <c r="H2011" s="21"/>
      <c r="I2011" s="21"/>
      <c r="J2011" s="21"/>
      <c r="K2011" s="22"/>
      <c r="L2011" s="22"/>
    </row>
    <row r="2012" spans="4:12" x14ac:dyDescent="0.15">
      <c r="D2012" s="21"/>
      <c r="E2012" s="21"/>
      <c r="F2012" s="21"/>
      <c r="G2012" s="22"/>
      <c r="H2012" s="21"/>
      <c r="I2012" s="21"/>
      <c r="J2012" s="21"/>
      <c r="K2012" s="22"/>
      <c r="L2012" s="22"/>
    </row>
    <row r="2013" spans="4:12" x14ac:dyDescent="0.15">
      <c r="D2013" s="21"/>
      <c r="E2013" s="21"/>
      <c r="F2013" s="21"/>
      <c r="G2013" s="22"/>
      <c r="H2013" s="21"/>
      <c r="I2013" s="21"/>
      <c r="J2013" s="21"/>
      <c r="K2013" s="22"/>
      <c r="L2013" s="22"/>
    </row>
    <row r="2014" spans="4:12" x14ac:dyDescent="0.15">
      <c r="D2014" s="21"/>
      <c r="E2014" s="21"/>
      <c r="F2014" s="21"/>
      <c r="G2014" s="22"/>
      <c r="H2014" s="21"/>
      <c r="I2014" s="21"/>
      <c r="J2014" s="21"/>
      <c r="K2014" s="22"/>
      <c r="L2014" s="22"/>
    </row>
    <row r="2015" spans="4:12" x14ac:dyDescent="0.15">
      <c r="D2015" s="21"/>
      <c r="E2015" s="21"/>
      <c r="F2015" s="21"/>
      <c r="G2015" s="22"/>
      <c r="H2015" s="21"/>
      <c r="I2015" s="21"/>
      <c r="J2015" s="21"/>
      <c r="K2015" s="22"/>
      <c r="L2015" s="22"/>
    </row>
    <row r="2016" spans="4:12" x14ac:dyDescent="0.15">
      <c r="D2016" s="21"/>
      <c r="E2016" s="21"/>
      <c r="F2016" s="21"/>
      <c r="G2016" s="22"/>
      <c r="H2016" s="21"/>
      <c r="I2016" s="21"/>
      <c r="J2016" s="21"/>
      <c r="K2016" s="22"/>
      <c r="L2016" s="22"/>
    </row>
    <row r="2017" spans="4:12" x14ac:dyDescent="0.15">
      <c r="D2017" s="21"/>
      <c r="E2017" s="21"/>
      <c r="F2017" s="21"/>
      <c r="G2017" s="22"/>
      <c r="H2017" s="21"/>
      <c r="I2017" s="21"/>
      <c r="J2017" s="21"/>
      <c r="K2017" s="22"/>
      <c r="L2017" s="22"/>
    </row>
    <row r="2018" spans="4:12" x14ac:dyDescent="0.15">
      <c r="D2018" s="21"/>
      <c r="E2018" s="21"/>
      <c r="F2018" s="21"/>
      <c r="G2018" s="22"/>
      <c r="H2018" s="21"/>
      <c r="I2018" s="21"/>
      <c r="J2018" s="21"/>
      <c r="K2018" s="22"/>
      <c r="L2018" s="22"/>
    </row>
    <row r="2019" spans="4:12" x14ac:dyDescent="0.15">
      <c r="D2019" s="21"/>
      <c r="E2019" s="21"/>
      <c r="F2019" s="21"/>
      <c r="G2019" s="22"/>
      <c r="H2019" s="21"/>
      <c r="I2019" s="21"/>
      <c r="J2019" s="21"/>
      <c r="K2019" s="22"/>
      <c r="L2019" s="22"/>
    </row>
    <row r="2020" spans="4:12" x14ac:dyDescent="0.15">
      <c r="D2020" s="21"/>
      <c r="E2020" s="21"/>
      <c r="F2020" s="21"/>
      <c r="G2020" s="22"/>
      <c r="H2020" s="21"/>
      <c r="I2020" s="21"/>
      <c r="J2020" s="21"/>
      <c r="K2020" s="22"/>
      <c r="L2020" s="22"/>
    </row>
    <row r="2021" spans="4:12" x14ac:dyDescent="0.15">
      <c r="D2021" s="21"/>
      <c r="E2021" s="21"/>
      <c r="F2021" s="21"/>
      <c r="G2021" s="22"/>
      <c r="H2021" s="21"/>
      <c r="I2021" s="21"/>
      <c r="J2021" s="21"/>
      <c r="K2021" s="22"/>
      <c r="L2021" s="22"/>
    </row>
    <row r="2022" spans="4:12" x14ac:dyDescent="0.15">
      <c r="D2022" s="21"/>
      <c r="E2022" s="21"/>
      <c r="F2022" s="21"/>
      <c r="G2022" s="22"/>
      <c r="H2022" s="21"/>
      <c r="I2022" s="21"/>
      <c r="J2022" s="21"/>
      <c r="K2022" s="22"/>
      <c r="L2022" s="22"/>
    </row>
    <row r="2023" spans="4:12" x14ac:dyDescent="0.15">
      <c r="D2023" s="21"/>
      <c r="E2023" s="21"/>
      <c r="F2023" s="21"/>
      <c r="G2023" s="22"/>
      <c r="H2023" s="21"/>
      <c r="I2023" s="21"/>
      <c r="J2023" s="21"/>
      <c r="K2023" s="22"/>
      <c r="L2023" s="22"/>
    </row>
    <row r="2024" spans="4:12" x14ac:dyDescent="0.15">
      <c r="D2024" s="21"/>
      <c r="E2024" s="21"/>
      <c r="F2024" s="21"/>
      <c r="G2024" s="22"/>
      <c r="H2024" s="21"/>
      <c r="I2024" s="21"/>
      <c r="J2024" s="21"/>
      <c r="K2024" s="22"/>
      <c r="L2024" s="22"/>
    </row>
    <row r="2025" spans="4:12" x14ac:dyDescent="0.15">
      <c r="D2025" s="21"/>
      <c r="E2025" s="21"/>
      <c r="F2025" s="21"/>
      <c r="G2025" s="22"/>
      <c r="H2025" s="21"/>
      <c r="I2025" s="21"/>
      <c r="J2025" s="21"/>
      <c r="K2025" s="22"/>
      <c r="L2025" s="22"/>
    </row>
    <row r="2026" spans="4:12" x14ac:dyDescent="0.15">
      <c r="D2026" s="21"/>
      <c r="E2026" s="21"/>
      <c r="F2026" s="21"/>
      <c r="G2026" s="22"/>
      <c r="H2026" s="21"/>
      <c r="I2026" s="21"/>
      <c r="J2026" s="21"/>
      <c r="K2026" s="22"/>
      <c r="L2026" s="22"/>
    </row>
    <row r="2027" spans="4:12" x14ac:dyDescent="0.15">
      <c r="D2027" s="21"/>
      <c r="E2027" s="21"/>
      <c r="F2027" s="21"/>
      <c r="G2027" s="22"/>
      <c r="H2027" s="21"/>
      <c r="I2027" s="21"/>
      <c r="J2027" s="21"/>
      <c r="K2027" s="22"/>
      <c r="L2027" s="22"/>
    </row>
    <row r="2028" spans="4:12" x14ac:dyDescent="0.15">
      <c r="D2028" s="21"/>
      <c r="E2028" s="21"/>
      <c r="F2028" s="21"/>
      <c r="G2028" s="22"/>
      <c r="H2028" s="21"/>
      <c r="I2028" s="21"/>
      <c r="J2028" s="21"/>
      <c r="K2028" s="22"/>
      <c r="L2028" s="22"/>
    </row>
    <row r="2029" spans="4:12" x14ac:dyDescent="0.15">
      <c r="D2029" s="21"/>
      <c r="E2029" s="21"/>
      <c r="F2029" s="21"/>
      <c r="G2029" s="22"/>
      <c r="H2029" s="21"/>
      <c r="I2029" s="21"/>
      <c r="J2029" s="21"/>
      <c r="K2029" s="22"/>
      <c r="L2029" s="22"/>
    </row>
    <row r="2030" spans="4:12" x14ac:dyDescent="0.15">
      <c r="D2030" s="21"/>
      <c r="E2030" s="21"/>
      <c r="F2030" s="21"/>
      <c r="G2030" s="22"/>
      <c r="H2030" s="21"/>
      <c r="I2030" s="21"/>
      <c r="J2030" s="21"/>
      <c r="K2030" s="22"/>
      <c r="L2030" s="22"/>
    </row>
    <row r="2031" spans="4:12" x14ac:dyDescent="0.15">
      <c r="D2031" s="21"/>
      <c r="E2031" s="21"/>
      <c r="F2031" s="21"/>
      <c r="G2031" s="22"/>
      <c r="H2031" s="21"/>
      <c r="I2031" s="21"/>
      <c r="J2031" s="21"/>
      <c r="K2031" s="22"/>
      <c r="L2031" s="22"/>
    </row>
    <row r="2032" spans="4:12" x14ac:dyDescent="0.15">
      <c r="D2032" s="21"/>
      <c r="E2032" s="21"/>
      <c r="F2032" s="21"/>
      <c r="G2032" s="22"/>
      <c r="H2032" s="21"/>
      <c r="I2032" s="21"/>
      <c r="J2032" s="21"/>
      <c r="K2032" s="22"/>
      <c r="L2032" s="22"/>
    </row>
    <row r="2033" spans="4:12" x14ac:dyDescent="0.15">
      <c r="D2033" s="21"/>
      <c r="E2033" s="21"/>
      <c r="F2033" s="21"/>
      <c r="G2033" s="22"/>
      <c r="H2033" s="21"/>
      <c r="I2033" s="21"/>
      <c r="J2033" s="21"/>
      <c r="K2033" s="22"/>
      <c r="L2033" s="22"/>
    </row>
    <row r="2034" spans="4:12" x14ac:dyDescent="0.15">
      <c r="D2034" s="21"/>
      <c r="E2034" s="21"/>
      <c r="F2034" s="21"/>
      <c r="G2034" s="22"/>
      <c r="H2034" s="21"/>
      <c r="I2034" s="21"/>
      <c r="J2034" s="21"/>
      <c r="K2034" s="22"/>
      <c r="L2034" s="22"/>
    </row>
    <row r="2035" spans="4:12" x14ac:dyDescent="0.15">
      <c r="D2035" s="21"/>
      <c r="E2035" s="21"/>
      <c r="F2035" s="21"/>
      <c r="G2035" s="22"/>
      <c r="H2035" s="21"/>
      <c r="I2035" s="21"/>
      <c r="J2035" s="21"/>
      <c r="K2035" s="22"/>
      <c r="L2035" s="22"/>
    </row>
    <row r="2036" spans="4:12" x14ac:dyDescent="0.15">
      <c r="D2036" s="21"/>
      <c r="E2036" s="21"/>
      <c r="F2036" s="21"/>
      <c r="G2036" s="22"/>
      <c r="H2036" s="21"/>
      <c r="I2036" s="21"/>
      <c r="J2036" s="21"/>
      <c r="K2036" s="22"/>
      <c r="L2036" s="22"/>
    </row>
    <row r="2037" spans="4:12" x14ac:dyDescent="0.15">
      <c r="D2037" s="21"/>
      <c r="E2037" s="21"/>
      <c r="F2037" s="21"/>
      <c r="G2037" s="22"/>
      <c r="H2037" s="21"/>
      <c r="I2037" s="21"/>
      <c r="J2037" s="21"/>
      <c r="K2037" s="22"/>
      <c r="L2037" s="22"/>
    </row>
    <row r="2038" spans="4:12" x14ac:dyDescent="0.15">
      <c r="D2038" s="21"/>
      <c r="E2038" s="21"/>
      <c r="F2038" s="21"/>
      <c r="G2038" s="22"/>
      <c r="H2038" s="21"/>
      <c r="I2038" s="21"/>
      <c r="J2038" s="21"/>
      <c r="K2038" s="22"/>
      <c r="L2038" s="22"/>
    </row>
    <row r="2039" spans="4:12" x14ac:dyDescent="0.15">
      <c r="D2039" s="21"/>
      <c r="E2039" s="21"/>
      <c r="F2039" s="21"/>
      <c r="G2039" s="22"/>
      <c r="H2039" s="21"/>
      <c r="I2039" s="21"/>
      <c r="J2039" s="21"/>
      <c r="K2039" s="22"/>
      <c r="L2039" s="22"/>
    </row>
    <row r="2040" spans="4:12" x14ac:dyDescent="0.15">
      <c r="D2040" s="21"/>
      <c r="E2040" s="21"/>
      <c r="F2040" s="21"/>
      <c r="G2040" s="22"/>
      <c r="H2040" s="21"/>
      <c r="I2040" s="21"/>
      <c r="J2040" s="21"/>
      <c r="K2040" s="22"/>
      <c r="L2040" s="22"/>
    </row>
    <row r="2041" spans="4:12" x14ac:dyDescent="0.15">
      <c r="D2041" s="21"/>
      <c r="E2041" s="21"/>
      <c r="F2041" s="21"/>
      <c r="G2041" s="22"/>
      <c r="H2041" s="21"/>
      <c r="I2041" s="21"/>
      <c r="J2041" s="21"/>
      <c r="K2041" s="22"/>
      <c r="L2041" s="22"/>
    </row>
    <row r="2042" spans="4:12" x14ac:dyDescent="0.15">
      <c r="D2042" s="21"/>
      <c r="E2042" s="21"/>
      <c r="F2042" s="21"/>
      <c r="G2042" s="22"/>
      <c r="H2042" s="21"/>
      <c r="I2042" s="21"/>
      <c r="J2042" s="21"/>
      <c r="K2042" s="22"/>
      <c r="L2042" s="22"/>
    </row>
    <row r="2043" spans="4:12" x14ac:dyDescent="0.15">
      <c r="D2043" s="21"/>
      <c r="E2043" s="21"/>
      <c r="F2043" s="21"/>
      <c r="G2043" s="22"/>
      <c r="H2043" s="21"/>
      <c r="I2043" s="21"/>
      <c r="J2043" s="21"/>
      <c r="K2043" s="22"/>
      <c r="L2043" s="22"/>
    </row>
    <row r="2044" spans="4:12" x14ac:dyDescent="0.15">
      <c r="D2044" s="21"/>
      <c r="E2044" s="21"/>
      <c r="F2044" s="21"/>
      <c r="G2044" s="22"/>
      <c r="H2044" s="21"/>
      <c r="I2044" s="21"/>
      <c r="J2044" s="21"/>
      <c r="K2044" s="22"/>
      <c r="L2044" s="22"/>
    </row>
    <row r="2045" spans="4:12" x14ac:dyDescent="0.15">
      <c r="D2045" s="21"/>
      <c r="E2045" s="21"/>
      <c r="F2045" s="21"/>
      <c r="G2045" s="22"/>
      <c r="H2045" s="21"/>
      <c r="I2045" s="21"/>
      <c r="J2045" s="21"/>
      <c r="K2045" s="22"/>
      <c r="L2045" s="22"/>
    </row>
    <row r="2046" spans="4:12" x14ac:dyDescent="0.15">
      <c r="D2046" s="21"/>
      <c r="E2046" s="21"/>
      <c r="F2046" s="21"/>
      <c r="G2046" s="22"/>
      <c r="H2046" s="21"/>
      <c r="I2046" s="21"/>
      <c r="J2046" s="21"/>
      <c r="K2046" s="22"/>
      <c r="L2046" s="22"/>
    </row>
    <row r="2047" spans="4:12" x14ac:dyDescent="0.15">
      <c r="D2047" s="21"/>
      <c r="E2047" s="21"/>
      <c r="F2047" s="21"/>
      <c r="G2047" s="22"/>
      <c r="H2047" s="21"/>
      <c r="I2047" s="21"/>
      <c r="J2047" s="21"/>
      <c r="K2047" s="22"/>
      <c r="L2047" s="22"/>
    </row>
    <row r="2048" spans="4:12" x14ac:dyDescent="0.15">
      <c r="D2048" s="21"/>
      <c r="E2048" s="21"/>
      <c r="F2048" s="21"/>
      <c r="G2048" s="22"/>
      <c r="H2048" s="21"/>
      <c r="I2048" s="21"/>
      <c r="J2048" s="21"/>
      <c r="K2048" s="22"/>
      <c r="L2048" s="22"/>
    </row>
    <row r="2049" spans="4:12" x14ac:dyDescent="0.15">
      <c r="D2049" s="21"/>
      <c r="E2049" s="21"/>
      <c r="F2049" s="21"/>
      <c r="G2049" s="22"/>
      <c r="H2049" s="21"/>
      <c r="I2049" s="21"/>
      <c r="J2049" s="21"/>
      <c r="K2049" s="22"/>
      <c r="L2049" s="22"/>
    </row>
    <row r="2050" spans="4:12" x14ac:dyDescent="0.15">
      <c r="D2050" s="21"/>
      <c r="E2050" s="21"/>
      <c r="F2050" s="21"/>
      <c r="G2050" s="22"/>
      <c r="H2050" s="21"/>
      <c r="I2050" s="21"/>
      <c r="J2050" s="21"/>
      <c r="K2050" s="22"/>
      <c r="L2050" s="22"/>
    </row>
    <row r="2051" spans="4:12" x14ac:dyDescent="0.15">
      <c r="D2051" s="21"/>
      <c r="E2051" s="21"/>
      <c r="F2051" s="21"/>
      <c r="G2051" s="22"/>
      <c r="H2051" s="21"/>
      <c r="I2051" s="21"/>
      <c r="J2051" s="21"/>
      <c r="K2051" s="22"/>
      <c r="L2051" s="22"/>
    </row>
    <row r="2052" spans="4:12" x14ac:dyDescent="0.15">
      <c r="D2052" s="21"/>
      <c r="E2052" s="21"/>
      <c r="F2052" s="21"/>
      <c r="G2052" s="22"/>
      <c r="H2052" s="21"/>
      <c r="I2052" s="21"/>
      <c r="J2052" s="21"/>
      <c r="K2052" s="22"/>
      <c r="L2052" s="22"/>
    </row>
    <row r="2053" spans="4:12" x14ac:dyDescent="0.15">
      <c r="D2053" s="21"/>
      <c r="E2053" s="21"/>
      <c r="F2053" s="21"/>
      <c r="G2053" s="22"/>
      <c r="H2053" s="21"/>
      <c r="I2053" s="21"/>
      <c r="J2053" s="21"/>
      <c r="K2053" s="22"/>
      <c r="L2053" s="22"/>
    </row>
    <row r="2054" spans="4:12" x14ac:dyDescent="0.15">
      <c r="D2054" s="21"/>
      <c r="E2054" s="21"/>
      <c r="F2054" s="21"/>
      <c r="G2054" s="22"/>
      <c r="H2054" s="21"/>
      <c r="I2054" s="21"/>
      <c r="J2054" s="21"/>
      <c r="K2054" s="22"/>
      <c r="L2054" s="22"/>
    </row>
    <row r="2055" spans="4:12" x14ac:dyDescent="0.15">
      <c r="D2055" s="21"/>
      <c r="E2055" s="21"/>
      <c r="F2055" s="21"/>
      <c r="G2055" s="22"/>
      <c r="H2055" s="21"/>
      <c r="I2055" s="21"/>
      <c r="J2055" s="21"/>
      <c r="K2055" s="22"/>
      <c r="L2055" s="22"/>
    </row>
    <row r="2056" spans="4:12" x14ac:dyDescent="0.15">
      <c r="D2056" s="21"/>
      <c r="E2056" s="21"/>
      <c r="F2056" s="21"/>
      <c r="G2056" s="22"/>
      <c r="H2056" s="21"/>
      <c r="I2056" s="21"/>
      <c r="J2056" s="21"/>
      <c r="K2056" s="22"/>
      <c r="L2056" s="22"/>
    </row>
    <row r="2057" spans="4:12" x14ac:dyDescent="0.15">
      <c r="D2057" s="21"/>
      <c r="E2057" s="21"/>
      <c r="F2057" s="21"/>
      <c r="G2057" s="22"/>
      <c r="H2057" s="21"/>
      <c r="I2057" s="21"/>
      <c r="J2057" s="21"/>
      <c r="K2057" s="22"/>
      <c r="L2057" s="22"/>
    </row>
    <row r="2058" spans="4:12" x14ac:dyDescent="0.15">
      <c r="D2058" s="21"/>
      <c r="E2058" s="21"/>
      <c r="F2058" s="21"/>
      <c r="G2058" s="22"/>
      <c r="H2058" s="21"/>
      <c r="I2058" s="21"/>
      <c r="J2058" s="21"/>
      <c r="K2058" s="22"/>
      <c r="L2058" s="22"/>
    </row>
    <row r="2059" spans="4:12" x14ac:dyDescent="0.15">
      <c r="D2059" s="21"/>
      <c r="E2059" s="21"/>
      <c r="F2059" s="21"/>
      <c r="G2059" s="22"/>
      <c r="H2059" s="21"/>
      <c r="I2059" s="21"/>
      <c r="J2059" s="21"/>
      <c r="K2059" s="22"/>
      <c r="L2059" s="22"/>
    </row>
    <row r="2060" spans="4:12" x14ac:dyDescent="0.15">
      <c r="D2060" s="21"/>
      <c r="E2060" s="21"/>
      <c r="F2060" s="21"/>
      <c r="G2060" s="22"/>
      <c r="H2060" s="21"/>
      <c r="I2060" s="21"/>
      <c r="J2060" s="21"/>
      <c r="K2060" s="22"/>
      <c r="L2060" s="22"/>
    </row>
    <row r="2061" spans="4:12" x14ac:dyDescent="0.15">
      <c r="D2061" s="21"/>
      <c r="E2061" s="21"/>
      <c r="F2061" s="21"/>
      <c r="G2061" s="22"/>
      <c r="H2061" s="21"/>
      <c r="I2061" s="21"/>
      <c r="J2061" s="21"/>
      <c r="K2061" s="22"/>
      <c r="L2061" s="22"/>
    </row>
    <row r="2062" spans="4:12" x14ac:dyDescent="0.15">
      <c r="D2062" s="21"/>
      <c r="E2062" s="21"/>
      <c r="F2062" s="21"/>
      <c r="G2062" s="22"/>
      <c r="H2062" s="21"/>
      <c r="I2062" s="21"/>
      <c r="J2062" s="21"/>
      <c r="K2062" s="22"/>
      <c r="L2062" s="22"/>
    </row>
    <row r="2063" spans="4:12" x14ac:dyDescent="0.15">
      <c r="D2063" s="21"/>
      <c r="E2063" s="21"/>
      <c r="F2063" s="21"/>
      <c r="G2063" s="22"/>
      <c r="H2063" s="21"/>
      <c r="I2063" s="21"/>
      <c r="J2063" s="21"/>
      <c r="K2063" s="22"/>
      <c r="L2063" s="22"/>
    </row>
    <row r="2064" spans="4:12" x14ac:dyDescent="0.15">
      <c r="D2064" s="21"/>
      <c r="E2064" s="21"/>
      <c r="F2064" s="21"/>
      <c r="G2064" s="22"/>
      <c r="H2064" s="21"/>
      <c r="I2064" s="21"/>
      <c r="J2064" s="21"/>
      <c r="K2064" s="22"/>
      <c r="L2064" s="22"/>
    </row>
    <row r="2065" spans="4:12" x14ac:dyDescent="0.15">
      <c r="D2065" s="21"/>
      <c r="E2065" s="21"/>
      <c r="F2065" s="21"/>
      <c r="G2065" s="22"/>
      <c r="H2065" s="21"/>
      <c r="I2065" s="21"/>
      <c r="J2065" s="21"/>
      <c r="K2065" s="22"/>
      <c r="L2065" s="22"/>
    </row>
    <row r="2066" spans="4:12" x14ac:dyDescent="0.15">
      <c r="D2066" s="21"/>
      <c r="E2066" s="21"/>
      <c r="F2066" s="21"/>
      <c r="G2066" s="22"/>
      <c r="H2066" s="21"/>
      <c r="I2066" s="21"/>
      <c r="J2066" s="21"/>
      <c r="K2066" s="22"/>
      <c r="L2066" s="22"/>
    </row>
    <row r="2067" spans="4:12" x14ac:dyDescent="0.15">
      <c r="D2067" s="21"/>
      <c r="E2067" s="21"/>
      <c r="F2067" s="21"/>
      <c r="G2067" s="22"/>
      <c r="H2067" s="21"/>
      <c r="I2067" s="21"/>
      <c r="J2067" s="21"/>
      <c r="K2067" s="22"/>
      <c r="L2067" s="22"/>
    </row>
    <row r="2068" spans="4:12" x14ac:dyDescent="0.15">
      <c r="D2068" s="21"/>
      <c r="E2068" s="21"/>
      <c r="F2068" s="21"/>
      <c r="G2068" s="22"/>
      <c r="H2068" s="21"/>
      <c r="I2068" s="21"/>
      <c r="J2068" s="21"/>
      <c r="K2068" s="22"/>
      <c r="L2068" s="22"/>
    </row>
    <row r="2069" spans="4:12" x14ac:dyDescent="0.15">
      <c r="D2069" s="21"/>
      <c r="E2069" s="21"/>
      <c r="F2069" s="21"/>
      <c r="G2069" s="22"/>
      <c r="H2069" s="21"/>
      <c r="I2069" s="21"/>
      <c r="J2069" s="21"/>
      <c r="K2069" s="22"/>
      <c r="L2069" s="22"/>
    </row>
    <row r="2070" spans="4:12" x14ac:dyDescent="0.15">
      <c r="D2070" s="21"/>
      <c r="E2070" s="21"/>
      <c r="F2070" s="21"/>
      <c r="G2070" s="22"/>
      <c r="H2070" s="21"/>
      <c r="I2070" s="21"/>
      <c r="J2070" s="21"/>
      <c r="K2070" s="22"/>
      <c r="L2070" s="22"/>
    </row>
    <row r="2071" spans="4:12" x14ac:dyDescent="0.15">
      <c r="D2071" s="21"/>
      <c r="E2071" s="21"/>
      <c r="F2071" s="21"/>
      <c r="G2071" s="22"/>
      <c r="H2071" s="21"/>
      <c r="I2071" s="21"/>
      <c r="J2071" s="21"/>
      <c r="K2071" s="22"/>
      <c r="L2071" s="22"/>
    </row>
    <row r="2072" spans="4:12" x14ac:dyDescent="0.15">
      <c r="D2072" s="21"/>
      <c r="E2072" s="21"/>
      <c r="F2072" s="21"/>
      <c r="G2072" s="22"/>
      <c r="H2072" s="21"/>
      <c r="I2072" s="21"/>
      <c r="J2072" s="21"/>
      <c r="K2072" s="22"/>
      <c r="L2072" s="22"/>
    </row>
    <row r="2073" spans="4:12" x14ac:dyDescent="0.15">
      <c r="D2073" s="21"/>
      <c r="E2073" s="21"/>
      <c r="F2073" s="21"/>
      <c r="G2073" s="22"/>
      <c r="H2073" s="21"/>
      <c r="I2073" s="21"/>
      <c r="J2073" s="21"/>
      <c r="K2073" s="22"/>
      <c r="L2073" s="22"/>
    </row>
    <row r="2074" spans="4:12" x14ac:dyDescent="0.15">
      <c r="D2074" s="21"/>
      <c r="E2074" s="21"/>
      <c r="F2074" s="21"/>
      <c r="G2074" s="22"/>
      <c r="H2074" s="21"/>
      <c r="I2074" s="21"/>
      <c r="J2074" s="21"/>
      <c r="K2074" s="22"/>
      <c r="L2074" s="22"/>
    </row>
    <row r="2075" spans="4:12" x14ac:dyDescent="0.15">
      <c r="D2075" s="21"/>
      <c r="E2075" s="21"/>
      <c r="F2075" s="21"/>
      <c r="G2075" s="22"/>
      <c r="H2075" s="21"/>
      <c r="I2075" s="21"/>
      <c r="J2075" s="21"/>
      <c r="K2075" s="22"/>
      <c r="L2075" s="22"/>
    </row>
    <row r="2076" spans="4:12" x14ac:dyDescent="0.15">
      <c r="D2076" s="21"/>
      <c r="E2076" s="21"/>
      <c r="F2076" s="21"/>
      <c r="G2076" s="22"/>
      <c r="H2076" s="21"/>
      <c r="I2076" s="21"/>
      <c r="J2076" s="21"/>
      <c r="K2076" s="22"/>
      <c r="L2076" s="22"/>
    </row>
    <row r="2077" spans="4:12" x14ac:dyDescent="0.15">
      <c r="D2077" s="21"/>
      <c r="E2077" s="21"/>
      <c r="F2077" s="21"/>
      <c r="G2077" s="22"/>
      <c r="H2077" s="21"/>
      <c r="I2077" s="21"/>
      <c r="J2077" s="21"/>
      <c r="K2077" s="22"/>
      <c r="L2077" s="22"/>
    </row>
    <row r="2078" spans="4:12" x14ac:dyDescent="0.15">
      <c r="D2078" s="21"/>
      <c r="E2078" s="21"/>
      <c r="F2078" s="21"/>
      <c r="G2078" s="22"/>
      <c r="H2078" s="21"/>
      <c r="I2078" s="21"/>
      <c r="J2078" s="21"/>
      <c r="K2078" s="22"/>
      <c r="L2078" s="22"/>
    </row>
    <row r="2079" spans="4:12" x14ac:dyDescent="0.15">
      <c r="D2079" s="21"/>
      <c r="E2079" s="21"/>
      <c r="F2079" s="21"/>
      <c r="G2079" s="22"/>
      <c r="H2079" s="21"/>
      <c r="I2079" s="21"/>
      <c r="J2079" s="21"/>
      <c r="K2079" s="22"/>
      <c r="L2079" s="22"/>
    </row>
    <row r="2080" spans="4:12" x14ac:dyDescent="0.15">
      <c r="D2080" s="21"/>
      <c r="E2080" s="21"/>
      <c r="F2080" s="21"/>
      <c r="G2080" s="22"/>
      <c r="H2080" s="21"/>
      <c r="I2080" s="21"/>
      <c r="J2080" s="21"/>
      <c r="K2080" s="22"/>
      <c r="L2080" s="22"/>
    </row>
    <row r="2081" spans="4:12" x14ac:dyDescent="0.15">
      <c r="D2081" s="21"/>
      <c r="E2081" s="21"/>
      <c r="F2081" s="21"/>
      <c r="G2081" s="22"/>
      <c r="H2081" s="21"/>
      <c r="I2081" s="21"/>
      <c r="J2081" s="21"/>
      <c r="K2081" s="22"/>
      <c r="L2081" s="22"/>
    </row>
    <row r="2082" spans="4:12" x14ac:dyDescent="0.15">
      <c r="D2082" s="21"/>
      <c r="E2082" s="21"/>
      <c r="F2082" s="21"/>
      <c r="G2082" s="22"/>
      <c r="H2082" s="21"/>
      <c r="I2082" s="21"/>
      <c r="J2082" s="21"/>
      <c r="K2082" s="22"/>
      <c r="L2082" s="22"/>
    </row>
    <row r="2083" spans="4:12" x14ac:dyDescent="0.15">
      <c r="D2083" s="21"/>
      <c r="E2083" s="21"/>
      <c r="F2083" s="21"/>
      <c r="G2083" s="22"/>
      <c r="H2083" s="21"/>
      <c r="I2083" s="21"/>
      <c r="J2083" s="21"/>
      <c r="K2083" s="22"/>
      <c r="L2083" s="22"/>
    </row>
    <row r="2084" spans="4:12" x14ac:dyDescent="0.15">
      <c r="D2084" s="21"/>
      <c r="E2084" s="21"/>
      <c r="F2084" s="21"/>
      <c r="G2084" s="22"/>
      <c r="H2084" s="21"/>
      <c r="I2084" s="21"/>
      <c r="J2084" s="21"/>
      <c r="K2084" s="22"/>
      <c r="L2084" s="22"/>
    </row>
    <row r="2085" spans="4:12" x14ac:dyDescent="0.15">
      <c r="D2085" s="21"/>
      <c r="E2085" s="21"/>
      <c r="F2085" s="21"/>
      <c r="G2085" s="22"/>
      <c r="H2085" s="21"/>
      <c r="I2085" s="21"/>
      <c r="J2085" s="21"/>
      <c r="K2085" s="22"/>
      <c r="L2085" s="22"/>
    </row>
    <row r="2086" spans="4:12" x14ac:dyDescent="0.15">
      <c r="D2086" s="21"/>
      <c r="E2086" s="21"/>
      <c r="F2086" s="21"/>
      <c r="G2086" s="22"/>
      <c r="H2086" s="21"/>
      <c r="I2086" s="21"/>
      <c r="J2086" s="21"/>
      <c r="K2086" s="22"/>
      <c r="L2086" s="22"/>
    </row>
    <row r="2087" spans="4:12" x14ac:dyDescent="0.15">
      <c r="D2087" s="21"/>
      <c r="E2087" s="21"/>
      <c r="F2087" s="21"/>
      <c r="G2087" s="22"/>
      <c r="H2087" s="21"/>
      <c r="I2087" s="21"/>
      <c r="J2087" s="21"/>
      <c r="K2087" s="22"/>
      <c r="L2087" s="22"/>
    </row>
    <row r="2088" spans="4:12" x14ac:dyDescent="0.15">
      <c r="D2088" s="21"/>
      <c r="E2088" s="21"/>
      <c r="F2088" s="21"/>
      <c r="G2088" s="22"/>
      <c r="H2088" s="21"/>
      <c r="I2088" s="21"/>
      <c r="J2088" s="21"/>
      <c r="K2088" s="22"/>
      <c r="L2088" s="22"/>
    </row>
    <row r="2089" spans="4:12" x14ac:dyDescent="0.15">
      <c r="D2089" s="21"/>
      <c r="E2089" s="21"/>
      <c r="F2089" s="21"/>
      <c r="G2089" s="22"/>
      <c r="H2089" s="21"/>
      <c r="I2089" s="21"/>
      <c r="J2089" s="21"/>
      <c r="K2089" s="22"/>
      <c r="L2089" s="22"/>
    </row>
    <row r="2090" spans="4:12" x14ac:dyDescent="0.15">
      <c r="D2090" s="21"/>
      <c r="E2090" s="21"/>
      <c r="F2090" s="21"/>
      <c r="G2090" s="22"/>
      <c r="H2090" s="21"/>
      <c r="I2090" s="21"/>
      <c r="J2090" s="21"/>
      <c r="K2090" s="22"/>
      <c r="L2090" s="22"/>
    </row>
    <row r="2091" spans="4:12" x14ac:dyDescent="0.15">
      <c r="D2091" s="21"/>
      <c r="E2091" s="21"/>
      <c r="F2091" s="21"/>
      <c r="G2091" s="22"/>
      <c r="H2091" s="21"/>
      <c r="I2091" s="21"/>
      <c r="J2091" s="21"/>
      <c r="K2091" s="22"/>
      <c r="L2091" s="22"/>
    </row>
    <row r="2092" spans="4:12" x14ac:dyDescent="0.15">
      <c r="D2092" s="21"/>
      <c r="E2092" s="21"/>
      <c r="F2092" s="21"/>
      <c r="G2092" s="22"/>
      <c r="H2092" s="21"/>
      <c r="I2092" s="21"/>
      <c r="J2092" s="21"/>
      <c r="K2092" s="22"/>
      <c r="L2092" s="22"/>
    </row>
    <row r="2093" spans="4:12" x14ac:dyDescent="0.15">
      <c r="D2093" s="21"/>
      <c r="E2093" s="21"/>
      <c r="F2093" s="21"/>
      <c r="G2093" s="22"/>
      <c r="H2093" s="21"/>
      <c r="I2093" s="21"/>
      <c r="J2093" s="21"/>
      <c r="K2093" s="22"/>
      <c r="L2093" s="22"/>
    </row>
    <row r="2094" spans="4:12" x14ac:dyDescent="0.15">
      <c r="D2094" s="21"/>
      <c r="E2094" s="21"/>
      <c r="F2094" s="21"/>
      <c r="G2094" s="22"/>
      <c r="H2094" s="21"/>
      <c r="I2094" s="21"/>
      <c r="J2094" s="21"/>
      <c r="K2094" s="22"/>
      <c r="L2094" s="22"/>
    </row>
    <row r="2095" spans="4:12" x14ac:dyDescent="0.15">
      <c r="D2095" s="21"/>
      <c r="E2095" s="21"/>
      <c r="F2095" s="21"/>
      <c r="G2095" s="22"/>
      <c r="H2095" s="21"/>
      <c r="I2095" s="21"/>
      <c r="J2095" s="21"/>
      <c r="K2095" s="22"/>
      <c r="L2095" s="22"/>
    </row>
    <row r="2096" spans="4:12" x14ac:dyDescent="0.15">
      <c r="D2096" s="21"/>
      <c r="E2096" s="21"/>
      <c r="F2096" s="21"/>
      <c r="G2096" s="22"/>
      <c r="H2096" s="21"/>
      <c r="I2096" s="21"/>
      <c r="J2096" s="21"/>
      <c r="K2096" s="22"/>
      <c r="L2096" s="22"/>
    </row>
    <row r="2097" spans="4:12" x14ac:dyDescent="0.15">
      <c r="D2097" s="21"/>
      <c r="E2097" s="21"/>
      <c r="F2097" s="21"/>
      <c r="G2097" s="22"/>
      <c r="H2097" s="21"/>
      <c r="I2097" s="21"/>
      <c r="J2097" s="21"/>
      <c r="K2097" s="22"/>
      <c r="L2097" s="22"/>
    </row>
    <row r="2098" spans="4:12" x14ac:dyDescent="0.15">
      <c r="D2098" s="21"/>
      <c r="E2098" s="21"/>
      <c r="F2098" s="21"/>
      <c r="G2098" s="22"/>
      <c r="H2098" s="21"/>
      <c r="I2098" s="21"/>
      <c r="J2098" s="21"/>
      <c r="K2098" s="22"/>
      <c r="L2098" s="22"/>
    </row>
    <row r="2099" spans="4:12" x14ac:dyDescent="0.15">
      <c r="D2099" s="21"/>
      <c r="E2099" s="21"/>
      <c r="F2099" s="21"/>
      <c r="G2099" s="22"/>
      <c r="H2099" s="21"/>
      <c r="I2099" s="21"/>
      <c r="J2099" s="21"/>
      <c r="K2099" s="22"/>
      <c r="L2099" s="22"/>
    </row>
    <row r="2100" spans="4:12" x14ac:dyDescent="0.15">
      <c r="D2100" s="21"/>
      <c r="E2100" s="21"/>
      <c r="F2100" s="21"/>
      <c r="G2100" s="22"/>
      <c r="H2100" s="21"/>
      <c r="I2100" s="21"/>
      <c r="J2100" s="21"/>
      <c r="K2100" s="22"/>
      <c r="L2100" s="22"/>
    </row>
    <row r="2101" spans="4:12" x14ac:dyDescent="0.15">
      <c r="D2101" s="21"/>
      <c r="E2101" s="21"/>
      <c r="F2101" s="21"/>
      <c r="G2101" s="22"/>
      <c r="H2101" s="21"/>
      <c r="I2101" s="21"/>
      <c r="J2101" s="21"/>
      <c r="K2101" s="22"/>
      <c r="L2101" s="22"/>
    </row>
    <row r="2102" spans="4:12" x14ac:dyDescent="0.15">
      <c r="D2102" s="21"/>
      <c r="E2102" s="21"/>
      <c r="F2102" s="21"/>
      <c r="G2102" s="22"/>
      <c r="H2102" s="21"/>
      <c r="I2102" s="21"/>
      <c r="J2102" s="21"/>
      <c r="K2102" s="22"/>
      <c r="L2102" s="22"/>
    </row>
    <row r="2103" spans="4:12" x14ac:dyDescent="0.15">
      <c r="D2103" s="21"/>
      <c r="E2103" s="21"/>
      <c r="F2103" s="21"/>
      <c r="G2103" s="22"/>
      <c r="H2103" s="21"/>
      <c r="I2103" s="21"/>
      <c r="J2103" s="21"/>
      <c r="K2103" s="22"/>
      <c r="L2103" s="22"/>
    </row>
    <row r="2104" spans="4:12" x14ac:dyDescent="0.15">
      <c r="D2104" s="21"/>
      <c r="E2104" s="21"/>
      <c r="F2104" s="21"/>
      <c r="G2104" s="22"/>
      <c r="H2104" s="21"/>
      <c r="I2104" s="21"/>
      <c r="J2104" s="21"/>
      <c r="K2104" s="22"/>
      <c r="L2104" s="22"/>
    </row>
    <row r="2105" spans="4:12" x14ac:dyDescent="0.15">
      <c r="D2105" s="21"/>
      <c r="E2105" s="21"/>
      <c r="F2105" s="21"/>
      <c r="G2105" s="22"/>
      <c r="H2105" s="21"/>
      <c r="I2105" s="21"/>
      <c r="J2105" s="21"/>
      <c r="K2105" s="22"/>
      <c r="L2105" s="22"/>
    </row>
    <row r="2106" spans="4:12" x14ac:dyDescent="0.15">
      <c r="D2106" s="21"/>
      <c r="E2106" s="21"/>
      <c r="F2106" s="21"/>
      <c r="G2106" s="22"/>
      <c r="H2106" s="21"/>
      <c r="I2106" s="21"/>
      <c r="J2106" s="21"/>
      <c r="K2106" s="22"/>
      <c r="L2106" s="22"/>
    </row>
    <row r="2107" spans="4:12" x14ac:dyDescent="0.15">
      <c r="D2107" s="21"/>
      <c r="E2107" s="21"/>
      <c r="F2107" s="21"/>
      <c r="G2107" s="22"/>
      <c r="H2107" s="21"/>
      <c r="I2107" s="21"/>
      <c r="J2107" s="21"/>
      <c r="K2107" s="22"/>
      <c r="L2107" s="22"/>
    </row>
    <row r="2108" spans="4:12" x14ac:dyDescent="0.15">
      <c r="D2108" s="21"/>
      <c r="E2108" s="21"/>
      <c r="F2108" s="21"/>
      <c r="G2108" s="22"/>
      <c r="H2108" s="21"/>
      <c r="I2108" s="21"/>
      <c r="J2108" s="21"/>
      <c r="K2108" s="22"/>
      <c r="L2108" s="22"/>
    </row>
    <row r="2109" spans="4:12" x14ac:dyDescent="0.15">
      <c r="D2109" s="21"/>
      <c r="E2109" s="21"/>
      <c r="F2109" s="21"/>
      <c r="G2109" s="22"/>
      <c r="H2109" s="21"/>
      <c r="I2109" s="21"/>
      <c r="J2109" s="21"/>
      <c r="K2109" s="22"/>
      <c r="L2109" s="22"/>
    </row>
    <row r="2110" spans="4:12" x14ac:dyDescent="0.15">
      <c r="D2110" s="21"/>
      <c r="E2110" s="21"/>
      <c r="F2110" s="21"/>
      <c r="G2110" s="22"/>
      <c r="H2110" s="21"/>
      <c r="I2110" s="21"/>
      <c r="J2110" s="21"/>
      <c r="K2110" s="22"/>
      <c r="L2110" s="22"/>
    </row>
    <row r="2111" spans="4:12" x14ac:dyDescent="0.15">
      <c r="D2111" s="21"/>
      <c r="E2111" s="21"/>
      <c r="F2111" s="21"/>
      <c r="G2111" s="22"/>
      <c r="H2111" s="21"/>
      <c r="I2111" s="21"/>
      <c r="J2111" s="21"/>
      <c r="K2111" s="22"/>
      <c r="L2111" s="22"/>
    </row>
    <row r="2112" spans="4:12" x14ac:dyDescent="0.15">
      <c r="D2112" s="21"/>
      <c r="E2112" s="21"/>
      <c r="F2112" s="21"/>
      <c r="G2112" s="22"/>
      <c r="H2112" s="21"/>
      <c r="I2112" s="21"/>
      <c r="J2112" s="21"/>
      <c r="K2112" s="22"/>
      <c r="L2112" s="22"/>
    </row>
    <row r="2113" spans="4:12" x14ac:dyDescent="0.15">
      <c r="D2113" s="21"/>
      <c r="E2113" s="21"/>
      <c r="F2113" s="21"/>
      <c r="G2113" s="22"/>
      <c r="H2113" s="21"/>
      <c r="I2113" s="21"/>
      <c r="J2113" s="21"/>
      <c r="K2113" s="22"/>
      <c r="L2113" s="22"/>
    </row>
    <row r="2114" spans="4:12" x14ac:dyDescent="0.15">
      <c r="D2114" s="21"/>
      <c r="E2114" s="21"/>
      <c r="F2114" s="21"/>
      <c r="G2114" s="22"/>
      <c r="H2114" s="21"/>
      <c r="I2114" s="21"/>
      <c r="J2114" s="21"/>
      <c r="K2114" s="22"/>
      <c r="L2114" s="22"/>
    </row>
    <row r="2115" spans="4:12" x14ac:dyDescent="0.15">
      <c r="D2115" s="21"/>
      <c r="E2115" s="21"/>
      <c r="F2115" s="21"/>
      <c r="G2115" s="22"/>
      <c r="H2115" s="21"/>
      <c r="I2115" s="21"/>
      <c r="J2115" s="21"/>
      <c r="K2115" s="22"/>
      <c r="L2115" s="22"/>
    </row>
    <row r="2116" spans="4:12" x14ac:dyDescent="0.15">
      <c r="D2116" s="21"/>
      <c r="E2116" s="21"/>
      <c r="F2116" s="21"/>
      <c r="G2116" s="22"/>
      <c r="H2116" s="21"/>
      <c r="I2116" s="21"/>
      <c r="J2116" s="21"/>
      <c r="K2116" s="22"/>
      <c r="L2116" s="22"/>
    </row>
    <row r="2117" spans="4:12" x14ac:dyDescent="0.15">
      <c r="D2117" s="21"/>
      <c r="E2117" s="21"/>
      <c r="F2117" s="21"/>
      <c r="G2117" s="22"/>
      <c r="H2117" s="21"/>
      <c r="I2117" s="21"/>
      <c r="J2117" s="21"/>
      <c r="K2117" s="22"/>
      <c r="L2117" s="22"/>
    </row>
    <row r="2118" spans="4:12" x14ac:dyDescent="0.15">
      <c r="D2118" s="21"/>
      <c r="E2118" s="21"/>
      <c r="F2118" s="21"/>
      <c r="G2118" s="22"/>
      <c r="H2118" s="21"/>
      <c r="I2118" s="21"/>
      <c r="J2118" s="21"/>
      <c r="K2118" s="22"/>
      <c r="L2118" s="22"/>
    </row>
    <row r="2119" spans="4:12" x14ac:dyDescent="0.15">
      <c r="D2119" s="21"/>
      <c r="E2119" s="21"/>
      <c r="F2119" s="21"/>
      <c r="G2119" s="22"/>
      <c r="H2119" s="21"/>
      <c r="I2119" s="21"/>
      <c r="J2119" s="21"/>
      <c r="K2119" s="22"/>
      <c r="L2119" s="22"/>
    </row>
    <row r="2120" spans="4:12" x14ac:dyDescent="0.15">
      <c r="D2120" s="21"/>
      <c r="E2120" s="21"/>
      <c r="F2120" s="21"/>
      <c r="G2120" s="22"/>
      <c r="H2120" s="21"/>
      <c r="I2120" s="21"/>
      <c r="J2120" s="21"/>
      <c r="K2120" s="22"/>
      <c r="L2120" s="22"/>
    </row>
    <row r="2121" spans="4:12" x14ac:dyDescent="0.15">
      <c r="D2121" s="21"/>
      <c r="E2121" s="21"/>
      <c r="F2121" s="21"/>
      <c r="G2121" s="22"/>
      <c r="H2121" s="21"/>
      <c r="I2121" s="21"/>
      <c r="J2121" s="21"/>
      <c r="K2121" s="22"/>
      <c r="L2121" s="22"/>
    </row>
    <row r="2122" spans="4:12" x14ac:dyDescent="0.15">
      <c r="D2122" s="21"/>
      <c r="E2122" s="21"/>
      <c r="F2122" s="21"/>
      <c r="G2122" s="22"/>
      <c r="H2122" s="21"/>
      <c r="I2122" s="21"/>
      <c r="J2122" s="21"/>
      <c r="K2122" s="22"/>
      <c r="L2122" s="22"/>
    </row>
    <row r="2123" spans="4:12" x14ac:dyDescent="0.15">
      <c r="D2123" s="21"/>
      <c r="E2123" s="21"/>
      <c r="F2123" s="21"/>
      <c r="G2123" s="22"/>
      <c r="H2123" s="21"/>
      <c r="I2123" s="21"/>
      <c r="J2123" s="21"/>
      <c r="K2123" s="22"/>
      <c r="L2123" s="22"/>
    </row>
    <row r="2124" spans="4:12" x14ac:dyDescent="0.15">
      <c r="D2124" s="21"/>
      <c r="E2124" s="21"/>
      <c r="F2124" s="21"/>
      <c r="G2124" s="22"/>
      <c r="H2124" s="21"/>
      <c r="I2124" s="21"/>
      <c r="J2124" s="21"/>
      <c r="K2124" s="22"/>
      <c r="L2124" s="22"/>
    </row>
    <row r="2125" spans="4:12" x14ac:dyDescent="0.15">
      <c r="D2125" s="21"/>
      <c r="E2125" s="21"/>
      <c r="F2125" s="21"/>
      <c r="G2125" s="22"/>
      <c r="H2125" s="21"/>
      <c r="I2125" s="21"/>
      <c r="J2125" s="21"/>
      <c r="K2125" s="22"/>
      <c r="L2125" s="22"/>
    </row>
    <row r="2126" spans="4:12" x14ac:dyDescent="0.15">
      <c r="D2126" s="21"/>
      <c r="E2126" s="21"/>
      <c r="F2126" s="21"/>
      <c r="G2126" s="22"/>
      <c r="H2126" s="21"/>
      <c r="I2126" s="21"/>
      <c r="J2126" s="21"/>
      <c r="K2126" s="22"/>
      <c r="L2126" s="22"/>
    </row>
    <row r="2127" spans="4:12" x14ac:dyDescent="0.15">
      <c r="D2127" s="21"/>
      <c r="E2127" s="21"/>
      <c r="F2127" s="21"/>
      <c r="G2127" s="22"/>
      <c r="H2127" s="21"/>
      <c r="I2127" s="21"/>
      <c r="J2127" s="21"/>
      <c r="K2127" s="22"/>
      <c r="L2127" s="22"/>
    </row>
    <row r="2128" spans="4:12" x14ac:dyDescent="0.15">
      <c r="D2128" s="21"/>
      <c r="E2128" s="21"/>
      <c r="F2128" s="21"/>
      <c r="G2128" s="22"/>
      <c r="H2128" s="21"/>
      <c r="I2128" s="21"/>
      <c r="J2128" s="21"/>
      <c r="K2128" s="22"/>
      <c r="L2128" s="22"/>
    </row>
    <row r="2129" spans="4:12" x14ac:dyDescent="0.15">
      <c r="D2129" s="21"/>
      <c r="E2129" s="21"/>
      <c r="F2129" s="21"/>
      <c r="G2129" s="22"/>
      <c r="H2129" s="21"/>
      <c r="I2129" s="21"/>
      <c r="J2129" s="21"/>
      <c r="K2129" s="22"/>
      <c r="L2129" s="22"/>
    </row>
    <row r="2130" spans="4:12" x14ac:dyDescent="0.15">
      <c r="D2130" s="21"/>
      <c r="E2130" s="21"/>
      <c r="F2130" s="21"/>
      <c r="G2130" s="22"/>
      <c r="H2130" s="21"/>
      <c r="I2130" s="21"/>
      <c r="J2130" s="21"/>
      <c r="K2130" s="22"/>
      <c r="L2130" s="22"/>
    </row>
    <row r="2131" spans="4:12" x14ac:dyDescent="0.15">
      <c r="D2131" s="21"/>
      <c r="E2131" s="21"/>
      <c r="F2131" s="21"/>
      <c r="G2131" s="22"/>
      <c r="H2131" s="21"/>
      <c r="I2131" s="21"/>
      <c r="J2131" s="21"/>
      <c r="K2131" s="22"/>
      <c r="L2131" s="22"/>
    </row>
    <row r="2132" spans="4:12" x14ac:dyDescent="0.15">
      <c r="D2132" s="21"/>
      <c r="E2132" s="21"/>
      <c r="F2132" s="21"/>
      <c r="G2132" s="22"/>
      <c r="H2132" s="21"/>
      <c r="I2132" s="21"/>
      <c r="J2132" s="21"/>
      <c r="K2132" s="22"/>
      <c r="L2132" s="22"/>
    </row>
    <row r="2133" spans="4:12" x14ac:dyDescent="0.15">
      <c r="D2133" s="21"/>
      <c r="E2133" s="21"/>
      <c r="F2133" s="21"/>
      <c r="G2133" s="22"/>
      <c r="H2133" s="21"/>
      <c r="I2133" s="21"/>
      <c r="J2133" s="21"/>
      <c r="K2133" s="22"/>
      <c r="L2133" s="22"/>
    </row>
    <row r="2134" spans="4:12" x14ac:dyDescent="0.15">
      <c r="D2134" s="21"/>
      <c r="E2134" s="21"/>
      <c r="F2134" s="21"/>
      <c r="G2134" s="22"/>
      <c r="H2134" s="21"/>
      <c r="I2134" s="21"/>
      <c r="J2134" s="21"/>
      <c r="K2134" s="22"/>
      <c r="L2134" s="22"/>
    </row>
    <row r="2135" spans="4:12" x14ac:dyDescent="0.15">
      <c r="D2135" s="21"/>
      <c r="E2135" s="21"/>
      <c r="F2135" s="21"/>
      <c r="G2135" s="22"/>
      <c r="H2135" s="21"/>
      <c r="I2135" s="21"/>
      <c r="J2135" s="21"/>
      <c r="K2135" s="22"/>
      <c r="L2135" s="22"/>
    </row>
    <row r="2136" spans="4:12" x14ac:dyDescent="0.15">
      <c r="D2136" s="21"/>
      <c r="E2136" s="21"/>
      <c r="F2136" s="21"/>
      <c r="G2136" s="22"/>
      <c r="H2136" s="21"/>
      <c r="I2136" s="21"/>
      <c r="J2136" s="21"/>
      <c r="K2136" s="22"/>
      <c r="L2136" s="22"/>
    </row>
    <row r="2137" spans="4:12" x14ac:dyDescent="0.15">
      <c r="D2137" s="21"/>
      <c r="E2137" s="21"/>
      <c r="F2137" s="21"/>
      <c r="G2137" s="22"/>
      <c r="H2137" s="21"/>
      <c r="I2137" s="21"/>
      <c r="J2137" s="21"/>
      <c r="K2137" s="22"/>
      <c r="L2137" s="22"/>
    </row>
    <row r="2138" spans="4:12" x14ac:dyDescent="0.15">
      <c r="D2138" s="21"/>
      <c r="E2138" s="21"/>
      <c r="F2138" s="21"/>
      <c r="G2138" s="22"/>
      <c r="H2138" s="21"/>
      <c r="I2138" s="21"/>
      <c r="J2138" s="21"/>
      <c r="K2138" s="22"/>
      <c r="L2138" s="22"/>
    </row>
    <row r="2139" spans="4:12" x14ac:dyDescent="0.15">
      <c r="D2139" s="21"/>
      <c r="E2139" s="21"/>
      <c r="F2139" s="21"/>
      <c r="G2139" s="22"/>
      <c r="H2139" s="21"/>
      <c r="I2139" s="21"/>
      <c r="J2139" s="21"/>
      <c r="K2139" s="22"/>
      <c r="L2139" s="22"/>
    </row>
    <row r="2140" spans="4:12" x14ac:dyDescent="0.15">
      <c r="D2140" s="21"/>
      <c r="E2140" s="21"/>
      <c r="F2140" s="21"/>
      <c r="G2140" s="22"/>
      <c r="H2140" s="21"/>
      <c r="I2140" s="21"/>
      <c r="J2140" s="21"/>
      <c r="K2140" s="22"/>
      <c r="L2140" s="22"/>
    </row>
    <row r="2141" spans="4:12" x14ac:dyDescent="0.15">
      <c r="D2141" s="21"/>
      <c r="E2141" s="21"/>
      <c r="F2141" s="21"/>
      <c r="G2141" s="22"/>
      <c r="H2141" s="21"/>
      <c r="I2141" s="21"/>
      <c r="J2141" s="21"/>
      <c r="K2141" s="22"/>
      <c r="L2141" s="22"/>
    </row>
    <row r="2142" spans="4:12" x14ac:dyDescent="0.15">
      <c r="D2142" s="21"/>
      <c r="E2142" s="21"/>
      <c r="F2142" s="21"/>
      <c r="G2142" s="22"/>
      <c r="H2142" s="21"/>
      <c r="I2142" s="21"/>
      <c r="J2142" s="21"/>
      <c r="K2142" s="22"/>
      <c r="L2142" s="22"/>
    </row>
    <row r="2143" spans="4:12" x14ac:dyDescent="0.15">
      <c r="D2143" s="21"/>
      <c r="E2143" s="21"/>
      <c r="F2143" s="21"/>
      <c r="G2143" s="22"/>
      <c r="H2143" s="21"/>
      <c r="I2143" s="21"/>
      <c r="J2143" s="21"/>
      <c r="K2143" s="22"/>
      <c r="L2143" s="22"/>
    </row>
    <row r="2144" spans="4:12" x14ac:dyDescent="0.15">
      <c r="D2144" s="21"/>
      <c r="E2144" s="21"/>
      <c r="F2144" s="21"/>
      <c r="G2144" s="22"/>
      <c r="H2144" s="21"/>
      <c r="I2144" s="21"/>
      <c r="J2144" s="21"/>
      <c r="K2144" s="22"/>
      <c r="L2144" s="22"/>
    </row>
    <row r="2145" spans="4:12" x14ac:dyDescent="0.15">
      <c r="D2145" s="21"/>
      <c r="E2145" s="21"/>
      <c r="F2145" s="21"/>
      <c r="G2145" s="22"/>
      <c r="H2145" s="21"/>
      <c r="I2145" s="21"/>
      <c r="J2145" s="21"/>
      <c r="K2145" s="22"/>
      <c r="L2145" s="22"/>
    </row>
    <row r="2146" spans="4:12" x14ac:dyDescent="0.15">
      <c r="D2146" s="21"/>
      <c r="E2146" s="21"/>
      <c r="F2146" s="21"/>
      <c r="G2146" s="22"/>
      <c r="H2146" s="21"/>
      <c r="I2146" s="21"/>
      <c r="J2146" s="21"/>
      <c r="K2146" s="22"/>
      <c r="L2146" s="22"/>
    </row>
    <row r="2147" spans="4:12" x14ac:dyDescent="0.15">
      <c r="D2147" s="21"/>
      <c r="E2147" s="21"/>
      <c r="F2147" s="21"/>
      <c r="G2147" s="22"/>
      <c r="H2147" s="21"/>
      <c r="I2147" s="21"/>
      <c r="J2147" s="21"/>
      <c r="K2147" s="22"/>
      <c r="L2147" s="22"/>
    </row>
    <row r="2148" spans="4:12" x14ac:dyDescent="0.15">
      <c r="D2148" s="21"/>
      <c r="E2148" s="21"/>
      <c r="F2148" s="21"/>
      <c r="G2148" s="22"/>
      <c r="H2148" s="21"/>
      <c r="I2148" s="21"/>
      <c r="J2148" s="21"/>
      <c r="K2148" s="22"/>
      <c r="L2148" s="22"/>
    </row>
    <row r="2149" spans="4:12" x14ac:dyDescent="0.15">
      <c r="D2149" s="21"/>
      <c r="E2149" s="21"/>
      <c r="F2149" s="21"/>
      <c r="G2149" s="22"/>
      <c r="H2149" s="21"/>
      <c r="I2149" s="21"/>
      <c r="J2149" s="21"/>
      <c r="K2149" s="22"/>
      <c r="L2149" s="22"/>
    </row>
    <row r="2150" spans="4:12" x14ac:dyDescent="0.15">
      <c r="D2150" s="21"/>
      <c r="E2150" s="21"/>
      <c r="F2150" s="21"/>
      <c r="G2150" s="22"/>
      <c r="H2150" s="21"/>
      <c r="I2150" s="21"/>
      <c r="J2150" s="21"/>
      <c r="K2150" s="22"/>
      <c r="L2150" s="22"/>
    </row>
    <row r="2151" spans="4:12" x14ac:dyDescent="0.15">
      <c r="D2151" s="21"/>
      <c r="E2151" s="21"/>
      <c r="F2151" s="21"/>
      <c r="G2151" s="22"/>
      <c r="H2151" s="21"/>
      <c r="I2151" s="21"/>
      <c r="J2151" s="21"/>
      <c r="K2151" s="22"/>
      <c r="L2151" s="22"/>
    </row>
    <row r="2152" spans="4:12" x14ac:dyDescent="0.15">
      <c r="D2152" s="21"/>
      <c r="E2152" s="21"/>
      <c r="F2152" s="21"/>
      <c r="G2152" s="22"/>
      <c r="H2152" s="21"/>
      <c r="I2152" s="21"/>
      <c r="J2152" s="21"/>
      <c r="K2152" s="22"/>
      <c r="L2152" s="22"/>
    </row>
    <row r="2153" spans="4:12" x14ac:dyDescent="0.15">
      <c r="D2153" s="21"/>
      <c r="E2153" s="21"/>
      <c r="F2153" s="21"/>
      <c r="G2153" s="22"/>
      <c r="H2153" s="21"/>
      <c r="I2153" s="21"/>
      <c r="J2153" s="21"/>
      <c r="K2153" s="22"/>
      <c r="L2153" s="22"/>
    </row>
    <row r="2154" spans="4:12" x14ac:dyDescent="0.15">
      <c r="D2154" s="21"/>
      <c r="E2154" s="21"/>
      <c r="F2154" s="21"/>
      <c r="G2154" s="22"/>
      <c r="H2154" s="21"/>
      <c r="I2154" s="21"/>
      <c r="J2154" s="21"/>
      <c r="K2154" s="22"/>
      <c r="L2154" s="22"/>
    </row>
    <row r="2155" spans="4:12" x14ac:dyDescent="0.15">
      <c r="D2155" s="21"/>
      <c r="E2155" s="21"/>
      <c r="F2155" s="21"/>
      <c r="G2155" s="22"/>
      <c r="H2155" s="21"/>
      <c r="I2155" s="21"/>
      <c r="J2155" s="21"/>
      <c r="K2155" s="22"/>
      <c r="L2155" s="22"/>
    </row>
    <row r="2156" spans="4:12" x14ac:dyDescent="0.15">
      <c r="D2156" s="21"/>
      <c r="E2156" s="21"/>
      <c r="F2156" s="21"/>
      <c r="G2156" s="22"/>
      <c r="H2156" s="21"/>
      <c r="I2156" s="21"/>
      <c r="J2156" s="21"/>
      <c r="K2156" s="22"/>
      <c r="L2156" s="22"/>
    </row>
    <row r="2157" spans="4:12" x14ac:dyDescent="0.15">
      <c r="D2157" s="21"/>
      <c r="E2157" s="21"/>
      <c r="F2157" s="21"/>
      <c r="G2157" s="22"/>
      <c r="H2157" s="21"/>
      <c r="I2157" s="21"/>
      <c r="J2157" s="21"/>
      <c r="K2157" s="22"/>
      <c r="L2157" s="22"/>
    </row>
    <row r="2158" spans="4:12" x14ac:dyDescent="0.15">
      <c r="D2158" s="21"/>
      <c r="E2158" s="21"/>
      <c r="F2158" s="21"/>
      <c r="G2158" s="22"/>
      <c r="H2158" s="21"/>
      <c r="I2158" s="21"/>
      <c r="J2158" s="21"/>
      <c r="K2158" s="22"/>
      <c r="L2158" s="22"/>
    </row>
    <row r="2159" spans="4:12" x14ac:dyDescent="0.15">
      <c r="D2159" s="21"/>
      <c r="E2159" s="21"/>
      <c r="F2159" s="21"/>
      <c r="G2159" s="22"/>
      <c r="H2159" s="21"/>
      <c r="I2159" s="21"/>
      <c r="J2159" s="21"/>
      <c r="K2159" s="22"/>
      <c r="L2159" s="22"/>
    </row>
    <row r="2160" spans="4:12" x14ac:dyDescent="0.15">
      <c r="D2160" s="21"/>
      <c r="E2160" s="21"/>
      <c r="F2160" s="21"/>
      <c r="G2160" s="22"/>
      <c r="H2160" s="21"/>
      <c r="I2160" s="21"/>
      <c r="J2160" s="21"/>
      <c r="K2160" s="22"/>
      <c r="L2160" s="22"/>
    </row>
    <row r="2161" spans="4:12" x14ac:dyDescent="0.15">
      <c r="D2161" s="21"/>
      <c r="E2161" s="21"/>
      <c r="F2161" s="21"/>
      <c r="G2161" s="22"/>
      <c r="H2161" s="21"/>
      <c r="I2161" s="21"/>
      <c r="J2161" s="21"/>
      <c r="K2161" s="22"/>
      <c r="L2161" s="22"/>
    </row>
    <row r="2162" spans="4:12" x14ac:dyDescent="0.15">
      <c r="D2162" s="21"/>
      <c r="E2162" s="21"/>
      <c r="F2162" s="21"/>
      <c r="G2162" s="22"/>
      <c r="H2162" s="21"/>
      <c r="I2162" s="21"/>
      <c r="J2162" s="21"/>
      <c r="K2162" s="22"/>
      <c r="L2162" s="22"/>
    </row>
    <row r="2163" spans="4:12" x14ac:dyDescent="0.15">
      <c r="D2163" s="21"/>
      <c r="E2163" s="21"/>
      <c r="F2163" s="21"/>
      <c r="G2163" s="22"/>
      <c r="H2163" s="21"/>
      <c r="I2163" s="21"/>
      <c r="J2163" s="21"/>
      <c r="K2163" s="22"/>
      <c r="L2163" s="22"/>
    </row>
    <row r="2164" spans="4:12" x14ac:dyDescent="0.15">
      <c r="D2164" s="21"/>
      <c r="E2164" s="21"/>
      <c r="F2164" s="21"/>
      <c r="G2164" s="22"/>
      <c r="H2164" s="21"/>
      <c r="I2164" s="21"/>
      <c r="J2164" s="21"/>
      <c r="K2164" s="22"/>
      <c r="L2164" s="22"/>
    </row>
    <row r="2165" spans="4:12" x14ac:dyDescent="0.15">
      <c r="D2165" s="21"/>
      <c r="E2165" s="21"/>
      <c r="F2165" s="21"/>
      <c r="G2165" s="22"/>
      <c r="H2165" s="21"/>
      <c r="I2165" s="21"/>
      <c r="J2165" s="21"/>
      <c r="K2165" s="22"/>
      <c r="L2165" s="22"/>
    </row>
    <row r="2166" spans="4:12" x14ac:dyDescent="0.15">
      <c r="D2166" s="21"/>
      <c r="E2166" s="21"/>
      <c r="F2166" s="21"/>
      <c r="G2166" s="22"/>
      <c r="H2166" s="21"/>
      <c r="I2166" s="21"/>
      <c r="J2166" s="21"/>
      <c r="K2166" s="22"/>
      <c r="L2166" s="22"/>
    </row>
    <row r="2167" spans="4:12" x14ac:dyDescent="0.15">
      <c r="D2167" s="21"/>
      <c r="E2167" s="21"/>
      <c r="F2167" s="21"/>
      <c r="G2167" s="22"/>
      <c r="H2167" s="21"/>
      <c r="I2167" s="21"/>
      <c r="J2167" s="21"/>
      <c r="K2167" s="22"/>
      <c r="L2167" s="22"/>
    </row>
    <row r="2168" spans="4:12" x14ac:dyDescent="0.15">
      <c r="D2168" s="21"/>
      <c r="E2168" s="21"/>
      <c r="F2168" s="21"/>
      <c r="G2168" s="22"/>
      <c r="H2168" s="21"/>
      <c r="I2168" s="21"/>
      <c r="J2168" s="21"/>
      <c r="K2168" s="22"/>
      <c r="L2168" s="22"/>
    </row>
    <row r="2169" spans="4:12" x14ac:dyDescent="0.15">
      <c r="D2169" s="21"/>
      <c r="E2169" s="21"/>
      <c r="F2169" s="21"/>
      <c r="G2169" s="22"/>
      <c r="H2169" s="21"/>
      <c r="I2169" s="21"/>
      <c r="J2169" s="21"/>
      <c r="K2169" s="22"/>
      <c r="L2169" s="22"/>
    </row>
    <row r="2170" spans="4:12" x14ac:dyDescent="0.15">
      <c r="D2170" s="21"/>
      <c r="E2170" s="21"/>
      <c r="F2170" s="21"/>
      <c r="G2170" s="22"/>
      <c r="H2170" s="21"/>
      <c r="I2170" s="21"/>
      <c r="J2170" s="21"/>
      <c r="K2170" s="22"/>
      <c r="L2170" s="22"/>
    </row>
    <row r="2171" spans="4:12" x14ac:dyDescent="0.15">
      <c r="D2171" s="21"/>
      <c r="E2171" s="21"/>
      <c r="F2171" s="21"/>
      <c r="G2171" s="22"/>
      <c r="H2171" s="21"/>
      <c r="I2171" s="21"/>
      <c r="J2171" s="21"/>
      <c r="K2171" s="22"/>
      <c r="L2171" s="22"/>
    </row>
    <row r="2172" spans="4:12" x14ac:dyDescent="0.15">
      <c r="D2172" s="21"/>
      <c r="E2172" s="21"/>
      <c r="F2172" s="21"/>
      <c r="G2172" s="22"/>
      <c r="H2172" s="21"/>
      <c r="I2172" s="21"/>
      <c r="J2172" s="21"/>
      <c r="K2172" s="22"/>
      <c r="L2172" s="22"/>
    </row>
    <row r="2173" spans="4:12" x14ac:dyDescent="0.15">
      <c r="D2173" s="21"/>
      <c r="E2173" s="21"/>
      <c r="F2173" s="21"/>
      <c r="G2173" s="22"/>
      <c r="H2173" s="21"/>
      <c r="I2173" s="21"/>
      <c r="J2173" s="21"/>
      <c r="K2173" s="22"/>
      <c r="L2173" s="22"/>
    </row>
    <row r="2174" spans="4:12" x14ac:dyDescent="0.15">
      <c r="D2174" s="21"/>
      <c r="E2174" s="21"/>
      <c r="F2174" s="21"/>
      <c r="G2174" s="22"/>
      <c r="H2174" s="21"/>
      <c r="I2174" s="21"/>
      <c r="J2174" s="21"/>
      <c r="K2174" s="22"/>
      <c r="L2174" s="22"/>
    </row>
    <row r="2175" spans="4:12" x14ac:dyDescent="0.15">
      <c r="D2175" s="21"/>
      <c r="E2175" s="21"/>
      <c r="F2175" s="21"/>
      <c r="G2175" s="22"/>
      <c r="H2175" s="21"/>
      <c r="I2175" s="21"/>
      <c r="J2175" s="21"/>
      <c r="K2175" s="22"/>
      <c r="L2175" s="22"/>
    </row>
    <row r="2176" spans="4:12" x14ac:dyDescent="0.15">
      <c r="D2176" s="21"/>
      <c r="E2176" s="21"/>
      <c r="F2176" s="21"/>
      <c r="G2176" s="22"/>
      <c r="H2176" s="21"/>
      <c r="I2176" s="21"/>
      <c r="J2176" s="21"/>
      <c r="K2176" s="22"/>
      <c r="L2176" s="22"/>
    </row>
    <row r="2177" spans="4:12" x14ac:dyDescent="0.15">
      <c r="D2177" s="21"/>
      <c r="E2177" s="21"/>
      <c r="F2177" s="21"/>
      <c r="G2177" s="22"/>
      <c r="H2177" s="21"/>
      <c r="I2177" s="21"/>
      <c r="J2177" s="21"/>
      <c r="K2177" s="22"/>
      <c r="L2177" s="22"/>
    </row>
    <row r="2178" spans="4:12" x14ac:dyDescent="0.15">
      <c r="D2178" s="21"/>
      <c r="E2178" s="21"/>
      <c r="F2178" s="21"/>
      <c r="G2178" s="22"/>
      <c r="H2178" s="21"/>
      <c r="I2178" s="21"/>
      <c r="J2178" s="21"/>
      <c r="K2178" s="22"/>
      <c r="L2178" s="22"/>
    </row>
    <row r="2179" spans="4:12" x14ac:dyDescent="0.15">
      <c r="D2179" s="21"/>
      <c r="E2179" s="21"/>
      <c r="F2179" s="21"/>
      <c r="G2179" s="22"/>
      <c r="H2179" s="21"/>
      <c r="I2179" s="21"/>
      <c r="J2179" s="21"/>
      <c r="K2179" s="22"/>
      <c r="L2179" s="22"/>
    </row>
    <row r="2180" spans="4:12" x14ac:dyDescent="0.15">
      <c r="D2180" s="21"/>
      <c r="E2180" s="21"/>
      <c r="F2180" s="21"/>
      <c r="G2180" s="22"/>
      <c r="H2180" s="21"/>
      <c r="I2180" s="21"/>
      <c r="J2180" s="21"/>
      <c r="K2180" s="22"/>
      <c r="L2180" s="22"/>
    </row>
    <row r="2181" spans="4:12" x14ac:dyDescent="0.15">
      <c r="D2181" s="21"/>
      <c r="E2181" s="21"/>
      <c r="F2181" s="21"/>
      <c r="G2181" s="22"/>
      <c r="H2181" s="21"/>
      <c r="I2181" s="21"/>
      <c r="J2181" s="21"/>
      <c r="K2181" s="22"/>
      <c r="L2181" s="22"/>
    </row>
    <row r="2182" spans="4:12" x14ac:dyDescent="0.15">
      <c r="D2182" s="21"/>
      <c r="E2182" s="21"/>
      <c r="F2182" s="21"/>
      <c r="G2182" s="22"/>
      <c r="H2182" s="21"/>
      <c r="I2182" s="21"/>
      <c r="J2182" s="21"/>
      <c r="K2182" s="22"/>
      <c r="L2182" s="22"/>
    </row>
    <row r="2183" spans="4:12" x14ac:dyDescent="0.15">
      <c r="D2183" s="21"/>
      <c r="E2183" s="21"/>
      <c r="F2183" s="21"/>
      <c r="G2183" s="22"/>
      <c r="H2183" s="21"/>
      <c r="I2183" s="21"/>
      <c r="J2183" s="21"/>
      <c r="K2183" s="22"/>
      <c r="L2183" s="22"/>
    </row>
    <row r="2184" spans="4:12" x14ac:dyDescent="0.15">
      <c r="D2184" s="21"/>
      <c r="E2184" s="21"/>
      <c r="F2184" s="21"/>
      <c r="G2184" s="22"/>
      <c r="H2184" s="21"/>
      <c r="I2184" s="21"/>
      <c r="J2184" s="21"/>
      <c r="K2184" s="22"/>
      <c r="L2184" s="22"/>
    </row>
    <row r="2185" spans="4:12" x14ac:dyDescent="0.15">
      <c r="D2185" s="21"/>
      <c r="E2185" s="21"/>
      <c r="F2185" s="21"/>
      <c r="G2185" s="22"/>
      <c r="H2185" s="21"/>
      <c r="I2185" s="21"/>
      <c r="J2185" s="21"/>
      <c r="K2185" s="22"/>
      <c r="L2185" s="22"/>
    </row>
    <row r="2186" spans="4:12" x14ac:dyDescent="0.15">
      <c r="D2186" s="21"/>
      <c r="E2186" s="21"/>
      <c r="F2186" s="21"/>
      <c r="G2186" s="22"/>
      <c r="H2186" s="21"/>
      <c r="I2186" s="21"/>
      <c r="J2186" s="21"/>
      <c r="K2186" s="22"/>
      <c r="L2186" s="22"/>
    </row>
    <row r="2187" spans="4:12" x14ac:dyDescent="0.15">
      <c r="D2187" s="21"/>
      <c r="E2187" s="21"/>
      <c r="F2187" s="21"/>
      <c r="G2187" s="22"/>
      <c r="H2187" s="21"/>
      <c r="I2187" s="21"/>
      <c r="J2187" s="21"/>
      <c r="K2187" s="22"/>
      <c r="L2187" s="22"/>
    </row>
    <row r="2188" spans="4:12" x14ac:dyDescent="0.15">
      <c r="D2188" s="21"/>
      <c r="E2188" s="21"/>
      <c r="F2188" s="21"/>
      <c r="G2188" s="22"/>
      <c r="H2188" s="21"/>
      <c r="I2188" s="21"/>
      <c r="J2188" s="21"/>
      <c r="K2188" s="22"/>
      <c r="L2188" s="22"/>
    </row>
    <row r="2189" spans="4:12" x14ac:dyDescent="0.15">
      <c r="D2189" s="21"/>
      <c r="E2189" s="21"/>
      <c r="F2189" s="21"/>
      <c r="G2189" s="22"/>
      <c r="H2189" s="21"/>
      <c r="I2189" s="21"/>
      <c r="J2189" s="21"/>
      <c r="K2189" s="22"/>
      <c r="L2189" s="22"/>
    </row>
    <row r="2190" spans="4:12" x14ac:dyDescent="0.15">
      <c r="D2190" s="21"/>
      <c r="E2190" s="21"/>
      <c r="F2190" s="21"/>
      <c r="G2190" s="22"/>
      <c r="H2190" s="21"/>
      <c r="I2190" s="21"/>
      <c r="J2190" s="21"/>
      <c r="K2190" s="22"/>
      <c r="L2190" s="22"/>
    </row>
    <row r="2191" spans="4:12" x14ac:dyDescent="0.15">
      <c r="D2191" s="21"/>
      <c r="E2191" s="21"/>
      <c r="F2191" s="21"/>
      <c r="G2191" s="22"/>
      <c r="H2191" s="21"/>
      <c r="I2191" s="21"/>
      <c r="J2191" s="21"/>
      <c r="K2191" s="22"/>
      <c r="L2191" s="22"/>
    </row>
    <row r="2192" spans="4:12" x14ac:dyDescent="0.15">
      <c r="D2192" s="21"/>
      <c r="E2192" s="21"/>
      <c r="F2192" s="21"/>
      <c r="G2192" s="22"/>
      <c r="H2192" s="21"/>
      <c r="I2192" s="21"/>
      <c r="J2192" s="21"/>
      <c r="K2192" s="22"/>
      <c r="L2192" s="22"/>
    </row>
    <row r="2193" spans="4:12" x14ac:dyDescent="0.15">
      <c r="D2193" s="21"/>
      <c r="E2193" s="21"/>
      <c r="F2193" s="21"/>
      <c r="G2193" s="22"/>
      <c r="H2193" s="21"/>
      <c r="I2193" s="21"/>
      <c r="J2193" s="21"/>
      <c r="K2193" s="22"/>
      <c r="L2193" s="22"/>
    </row>
    <row r="2194" spans="4:12" x14ac:dyDescent="0.15">
      <c r="D2194" s="21"/>
      <c r="E2194" s="21"/>
      <c r="F2194" s="21"/>
      <c r="G2194" s="22"/>
      <c r="H2194" s="21"/>
      <c r="I2194" s="21"/>
      <c r="J2194" s="21"/>
      <c r="K2194" s="22"/>
      <c r="L2194" s="22"/>
    </row>
    <row r="2195" spans="4:12" x14ac:dyDescent="0.15">
      <c r="D2195" s="21"/>
      <c r="E2195" s="21"/>
      <c r="F2195" s="21"/>
      <c r="G2195" s="22"/>
      <c r="H2195" s="21"/>
      <c r="I2195" s="21"/>
      <c r="J2195" s="21"/>
      <c r="K2195" s="22"/>
      <c r="L2195" s="22"/>
    </row>
    <row r="2196" spans="4:12" x14ac:dyDescent="0.15">
      <c r="D2196" s="21"/>
      <c r="E2196" s="21"/>
      <c r="F2196" s="21"/>
      <c r="G2196" s="22"/>
      <c r="H2196" s="21"/>
      <c r="I2196" s="21"/>
      <c r="J2196" s="21"/>
      <c r="K2196" s="22"/>
      <c r="L2196" s="22"/>
    </row>
    <row r="2197" spans="4:12" x14ac:dyDescent="0.15">
      <c r="D2197" s="21"/>
      <c r="E2197" s="21"/>
      <c r="F2197" s="21"/>
      <c r="G2197" s="22"/>
      <c r="H2197" s="21"/>
      <c r="I2197" s="21"/>
      <c r="J2197" s="21"/>
      <c r="K2197" s="22"/>
      <c r="L2197" s="22"/>
    </row>
    <row r="2198" spans="4:12" x14ac:dyDescent="0.15">
      <c r="D2198" s="21"/>
      <c r="E2198" s="21"/>
      <c r="F2198" s="21"/>
      <c r="G2198" s="22"/>
      <c r="H2198" s="21"/>
      <c r="I2198" s="21"/>
      <c r="J2198" s="21"/>
      <c r="K2198" s="22"/>
      <c r="L2198" s="22"/>
    </row>
    <row r="2199" spans="4:12" x14ac:dyDescent="0.15">
      <c r="D2199" s="21"/>
      <c r="E2199" s="21"/>
      <c r="F2199" s="21"/>
      <c r="G2199" s="22"/>
      <c r="H2199" s="21"/>
      <c r="I2199" s="21"/>
      <c r="J2199" s="21"/>
      <c r="K2199" s="22"/>
      <c r="L2199" s="22"/>
    </row>
    <row r="2200" spans="4:12" x14ac:dyDescent="0.15">
      <c r="D2200" s="21"/>
      <c r="E2200" s="21"/>
      <c r="F2200" s="21"/>
      <c r="G2200" s="22"/>
      <c r="H2200" s="21"/>
      <c r="I2200" s="21"/>
      <c r="J2200" s="21"/>
      <c r="K2200" s="22"/>
      <c r="L2200" s="22"/>
    </row>
    <row r="2201" spans="4:12" x14ac:dyDescent="0.15">
      <c r="D2201" s="21"/>
      <c r="E2201" s="21"/>
      <c r="F2201" s="21"/>
      <c r="G2201" s="22"/>
      <c r="H2201" s="21"/>
      <c r="I2201" s="21"/>
      <c r="J2201" s="21"/>
      <c r="K2201" s="22"/>
      <c r="L2201" s="22"/>
    </row>
    <row r="2202" spans="4:12" x14ac:dyDescent="0.15">
      <c r="D2202" s="21"/>
      <c r="E2202" s="21"/>
      <c r="F2202" s="21"/>
      <c r="G2202" s="22"/>
      <c r="H2202" s="21"/>
      <c r="I2202" s="21"/>
      <c r="J2202" s="21"/>
      <c r="K2202" s="22"/>
      <c r="L2202" s="22"/>
    </row>
    <row r="2203" spans="4:12" x14ac:dyDescent="0.15">
      <c r="D2203" s="21"/>
      <c r="E2203" s="21"/>
      <c r="F2203" s="21"/>
      <c r="G2203" s="22"/>
      <c r="H2203" s="21"/>
      <c r="I2203" s="21"/>
      <c r="J2203" s="21"/>
      <c r="K2203" s="22"/>
      <c r="L2203" s="22"/>
    </row>
    <row r="2204" spans="4:12" x14ac:dyDescent="0.15">
      <c r="D2204" s="21"/>
      <c r="E2204" s="21"/>
      <c r="F2204" s="21"/>
      <c r="G2204" s="22"/>
      <c r="H2204" s="21"/>
      <c r="I2204" s="21"/>
      <c r="J2204" s="21"/>
      <c r="K2204" s="22"/>
      <c r="L2204" s="22"/>
    </row>
    <row r="2205" spans="4:12" x14ac:dyDescent="0.15">
      <c r="D2205" s="21"/>
      <c r="E2205" s="21"/>
      <c r="F2205" s="21"/>
      <c r="G2205" s="22"/>
      <c r="H2205" s="21"/>
      <c r="I2205" s="21"/>
      <c r="J2205" s="21"/>
      <c r="K2205" s="22"/>
      <c r="L2205" s="22"/>
    </row>
    <row r="2206" spans="4:12" x14ac:dyDescent="0.15">
      <c r="D2206" s="21"/>
      <c r="E2206" s="21"/>
      <c r="F2206" s="21"/>
      <c r="G2206" s="22"/>
      <c r="H2206" s="21"/>
      <c r="I2206" s="21"/>
      <c r="J2206" s="21"/>
      <c r="K2206" s="22"/>
      <c r="L2206" s="22"/>
    </row>
    <row r="2207" spans="4:12" x14ac:dyDescent="0.15">
      <c r="D2207" s="21"/>
      <c r="E2207" s="21"/>
      <c r="F2207" s="21"/>
      <c r="G2207" s="22"/>
      <c r="H2207" s="21"/>
      <c r="I2207" s="21"/>
      <c r="J2207" s="21"/>
      <c r="K2207" s="22"/>
      <c r="L2207" s="22"/>
    </row>
    <row r="2208" spans="4:12" x14ac:dyDescent="0.15">
      <c r="D2208" s="21"/>
      <c r="E2208" s="21"/>
      <c r="F2208" s="21"/>
      <c r="G2208" s="22"/>
      <c r="H2208" s="21"/>
      <c r="I2208" s="21"/>
      <c r="J2208" s="21"/>
      <c r="K2208" s="22"/>
      <c r="L2208" s="22"/>
    </row>
    <row r="2209" spans="4:12" x14ac:dyDescent="0.15">
      <c r="D2209" s="21"/>
      <c r="E2209" s="21"/>
      <c r="F2209" s="21"/>
      <c r="G2209" s="22"/>
      <c r="H2209" s="21"/>
      <c r="I2209" s="21"/>
      <c r="J2209" s="21"/>
      <c r="K2209" s="22"/>
      <c r="L2209" s="22"/>
    </row>
    <row r="2210" spans="4:12" x14ac:dyDescent="0.15">
      <c r="D2210" s="21"/>
      <c r="E2210" s="21"/>
      <c r="F2210" s="21"/>
      <c r="G2210" s="22"/>
      <c r="H2210" s="21"/>
      <c r="I2210" s="21"/>
      <c r="J2210" s="21"/>
      <c r="K2210" s="22"/>
      <c r="L2210" s="22"/>
    </row>
    <row r="2211" spans="4:12" x14ac:dyDescent="0.15">
      <c r="D2211" s="21"/>
      <c r="E2211" s="21"/>
      <c r="F2211" s="21"/>
      <c r="G2211" s="22"/>
      <c r="H2211" s="21"/>
      <c r="I2211" s="21"/>
      <c r="J2211" s="21"/>
      <c r="K2211" s="22"/>
      <c r="L2211" s="22"/>
    </row>
    <row r="2212" spans="4:12" x14ac:dyDescent="0.15">
      <c r="D2212" s="21"/>
      <c r="E2212" s="21"/>
      <c r="F2212" s="21"/>
      <c r="G2212" s="22"/>
      <c r="H2212" s="21"/>
      <c r="I2212" s="21"/>
      <c r="J2212" s="21"/>
      <c r="K2212" s="22"/>
      <c r="L2212" s="22"/>
    </row>
    <row r="2213" spans="4:12" x14ac:dyDescent="0.15">
      <c r="D2213" s="21"/>
      <c r="E2213" s="21"/>
      <c r="F2213" s="21"/>
      <c r="G2213" s="22"/>
      <c r="H2213" s="21"/>
      <c r="I2213" s="21"/>
      <c r="J2213" s="21"/>
      <c r="K2213" s="22"/>
      <c r="L2213" s="22"/>
    </row>
    <row r="2214" spans="4:12" x14ac:dyDescent="0.15">
      <c r="D2214" s="21"/>
      <c r="E2214" s="21"/>
      <c r="F2214" s="21"/>
      <c r="G2214" s="22"/>
      <c r="H2214" s="21"/>
      <c r="I2214" s="21"/>
      <c r="J2214" s="21"/>
      <c r="K2214" s="22"/>
      <c r="L2214" s="22"/>
    </row>
    <row r="2215" spans="4:12" x14ac:dyDescent="0.15">
      <c r="D2215" s="21"/>
      <c r="E2215" s="21"/>
      <c r="F2215" s="21"/>
      <c r="G2215" s="22"/>
      <c r="H2215" s="21"/>
      <c r="I2215" s="21"/>
      <c r="J2215" s="21"/>
      <c r="K2215" s="22"/>
      <c r="L2215" s="22"/>
    </row>
    <row r="2216" spans="4:12" x14ac:dyDescent="0.15">
      <c r="D2216" s="21"/>
      <c r="E2216" s="21"/>
      <c r="F2216" s="21"/>
      <c r="G2216" s="22"/>
      <c r="H2216" s="21"/>
      <c r="I2216" s="21"/>
      <c r="J2216" s="21"/>
      <c r="K2216" s="22"/>
      <c r="L2216" s="22"/>
    </row>
    <row r="2217" spans="4:12" x14ac:dyDescent="0.15">
      <c r="D2217" s="21"/>
      <c r="E2217" s="21"/>
      <c r="F2217" s="21"/>
      <c r="G2217" s="22"/>
      <c r="H2217" s="21"/>
      <c r="I2217" s="21"/>
      <c r="J2217" s="21"/>
      <c r="K2217" s="22"/>
      <c r="L2217" s="22"/>
    </row>
    <row r="2218" spans="4:12" x14ac:dyDescent="0.15">
      <c r="D2218" s="21"/>
      <c r="E2218" s="21"/>
      <c r="F2218" s="21"/>
      <c r="G2218" s="22"/>
      <c r="H2218" s="21"/>
      <c r="I2218" s="21"/>
      <c r="J2218" s="21"/>
      <c r="K2218" s="22"/>
      <c r="L2218" s="22"/>
    </row>
    <row r="2219" spans="4:12" x14ac:dyDescent="0.15">
      <c r="D2219" s="21"/>
      <c r="E2219" s="21"/>
      <c r="F2219" s="21"/>
      <c r="G2219" s="22"/>
      <c r="H2219" s="21"/>
      <c r="I2219" s="21"/>
      <c r="J2219" s="21"/>
      <c r="K2219" s="22"/>
      <c r="L2219" s="22"/>
    </row>
    <row r="2220" spans="4:12" x14ac:dyDescent="0.15">
      <c r="D2220" s="21"/>
      <c r="E2220" s="21"/>
      <c r="F2220" s="21"/>
      <c r="G2220" s="22"/>
      <c r="H2220" s="21"/>
      <c r="I2220" s="21"/>
      <c r="J2220" s="21"/>
      <c r="K2220" s="22"/>
      <c r="L2220" s="22"/>
    </row>
    <row r="2221" spans="4:12" x14ac:dyDescent="0.15">
      <c r="D2221" s="21"/>
      <c r="E2221" s="21"/>
      <c r="F2221" s="21"/>
      <c r="G2221" s="22"/>
      <c r="H2221" s="21"/>
      <c r="I2221" s="21"/>
      <c r="J2221" s="21"/>
      <c r="K2221" s="22"/>
      <c r="L2221" s="22"/>
    </row>
    <row r="2222" spans="4:12" x14ac:dyDescent="0.15">
      <c r="D2222" s="21"/>
      <c r="E2222" s="21"/>
      <c r="F2222" s="21"/>
      <c r="G2222" s="22"/>
      <c r="H2222" s="21"/>
      <c r="I2222" s="21"/>
      <c r="J2222" s="21"/>
      <c r="K2222" s="22"/>
      <c r="L2222" s="22"/>
    </row>
    <row r="2223" spans="4:12" x14ac:dyDescent="0.15">
      <c r="D2223" s="21"/>
      <c r="E2223" s="21"/>
      <c r="F2223" s="21"/>
      <c r="G2223" s="22"/>
      <c r="H2223" s="21"/>
      <c r="I2223" s="21"/>
      <c r="J2223" s="21"/>
      <c r="K2223" s="22"/>
      <c r="L2223" s="22"/>
    </row>
    <row r="2224" spans="4:12" x14ac:dyDescent="0.15">
      <c r="D2224" s="21"/>
      <c r="E2224" s="21"/>
      <c r="F2224" s="21"/>
      <c r="G2224" s="22"/>
      <c r="H2224" s="21"/>
      <c r="I2224" s="21"/>
      <c r="J2224" s="21"/>
      <c r="K2224" s="22"/>
      <c r="L2224" s="22"/>
    </row>
    <row r="2225" spans="4:12" x14ac:dyDescent="0.15">
      <c r="D2225" s="21"/>
      <c r="E2225" s="21"/>
      <c r="F2225" s="21"/>
      <c r="G2225" s="22"/>
      <c r="H2225" s="21"/>
      <c r="I2225" s="21"/>
      <c r="J2225" s="21"/>
      <c r="K2225" s="22"/>
      <c r="L2225" s="22"/>
    </row>
    <row r="2226" spans="4:12" x14ac:dyDescent="0.15">
      <c r="D2226" s="21"/>
      <c r="E2226" s="21"/>
      <c r="F2226" s="21"/>
      <c r="G2226" s="22"/>
      <c r="H2226" s="21"/>
      <c r="I2226" s="21"/>
      <c r="J2226" s="21"/>
      <c r="K2226" s="22"/>
      <c r="L2226" s="22"/>
    </row>
    <row r="2227" spans="4:12" x14ac:dyDescent="0.15">
      <c r="D2227" s="21"/>
      <c r="E2227" s="21"/>
      <c r="F2227" s="21"/>
      <c r="G2227" s="22"/>
      <c r="H2227" s="21"/>
      <c r="I2227" s="21"/>
      <c r="J2227" s="21"/>
      <c r="K2227" s="22"/>
      <c r="L2227" s="22"/>
    </row>
    <row r="2228" spans="4:12" x14ac:dyDescent="0.15">
      <c r="D2228" s="21"/>
      <c r="E2228" s="21"/>
      <c r="F2228" s="21"/>
      <c r="G2228" s="22"/>
      <c r="H2228" s="21"/>
      <c r="I2228" s="21"/>
      <c r="J2228" s="21"/>
      <c r="K2228" s="22"/>
      <c r="L2228" s="22"/>
    </row>
    <row r="2229" spans="4:12" x14ac:dyDescent="0.15">
      <c r="D2229" s="21"/>
      <c r="E2229" s="21"/>
      <c r="F2229" s="21"/>
      <c r="G2229" s="22"/>
      <c r="H2229" s="21"/>
      <c r="I2229" s="21"/>
      <c r="J2229" s="21"/>
      <c r="K2229" s="22"/>
      <c r="L2229" s="22"/>
    </row>
    <row r="2230" spans="4:12" x14ac:dyDescent="0.15">
      <c r="D2230" s="21"/>
      <c r="E2230" s="21"/>
      <c r="F2230" s="21"/>
      <c r="G2230" s="22"/>
      <c r="H2230" s="21"/>
      <c r="I2230" s="21"/>
      <c r="J2230" s="21"/>
      <c r="K2230" s="22"/>
      <c r="L2230" s="22"/>
    </row>
    <row r="2231" spans="4:12" x14ac:dyDescent="0.15">
      <c r="D2231" s="21"/>
      <c r="E2231" s="21"/>
      <c r="F2231" s="21"/>
      <c r="G2231" s="22"/>
      <c r="H2231" s="21"/>
      <c r="I2231" s="21"/>
      <c r="J2231" s="21"/>
      <c r="K2231" s="22"/>
      <c r="L2231" s="22"/>
    </row>
    <row r="2232" spans="4:12" x14ac:dyDescent="0.15">
      <c r="D2232" s="21"/>
      <c r="E2232" s="21"/>
      <c r="F2232" s="21"/>
      <c r="G2232" s="22"/>
      <c r="H2232" s="21"/>
      <c r="I2232" s="21"/>
      <c r="J2232" s="21"/>
      <c r="K2232" s="22"/>
      <c r="L2232" s="22"/>
    </row>
    <row r="2233" spans="4:12" x14ac:dyDescent="0.15">
      <c r="D2233" s="21"/>
      <c r="E2233" s="21"/>
      <c r="F2233" s="21"/>
      <c r="G2233" s="22"/>
      <c r="H2233" s="21"/>
      <c r="I2233" s="21"/>
      <c r="J2233" s="21"/>
      <c r="K2233" s="22"/>
      <c r="L2233" s="22"/>
    </row>
    <row r="2234" spans="4:12" x14ac:dyDescent="0.15">
      <c r="D2234" s="21"/>
      <c r="E2234" s="21"/>
      <c r="F2234" s="21"/>
      <c r="G2234" s="22"/>
      <c r="H2234" s="21"/>
      <c r="I2234" s="21"/>
      <c r="J2234" s="21"/>
      <c r="K2234" s="22"/>
      <c r="L2234" s="22"/>
    </row>
    <row r="2235" spans="4:12" x14ac:dyDescent="0.15">
      <c r="D2235" s="21"/>
      <c r="E2235" s="21"/>
      <c r="F2235" s="21"/>
      <c r="G2235" s="22"/>
      <c r="H2235" s="21"/>
      <c r="I2235" s="21"/>
      <c r="J2235" s="21"/>
      <c r="K2235" s="22"/>
      <c r="L2235" s="22"/>
    </row>
    <row r="2236" spans="4:12" x14ac:dyDescent="0.15">
      <c r="D2236" s="21"/>
      <c r="E2236" s="21"/>
      <c r="F2236" s="21"/>
      <c r="G2236" s="22"/>
      <c r="H2236" s="21"/>
      <c r="I2236" s="21"/>
      <c r="J2236" s="21"/>
      <c r="K2236" s="22"/>
      <c r="L2236" s="22"/>
    </row>
    <row r="2237" spans="4:12" x14ac:dyDescent="0.15">
      <c r="D2237" s="21"/>
      <c r="E2237" s="21"/>
      <c r="F2237" s="21"/>
      <c r="G2237" s="22"/>
      <c r="H2237" s="21"/>
      <c r="I2237" s="21"/>
      <c r="J2237" s="21"/>
      <c r="K2237" s="22"/>
      <c r="L2237" s="22"/>
    </row>
    <row r="2238" spans="4:12" x14ac:dyDescent="0.15">
      <c r="D2238" s="21"/>
      <c r="E2238" s="21"/>
      <c r="F2238" s="21"/>
      <c r="G2238" s="22"/>
      <c r="H2238" s="21"/>
      <c r="I2238" s="21"/>
      <c r="J2238" s="21"/>
      <c r="K2238" s="22"/>
      <c r="L2238" s="22"/>
    </row>
    <row r="2239" spans="4:12" x14ac:dyDescent="0.15">
      <c r="D2239" s="21"/>
      <c r="E2239" s="21"/>
      <c r="F2239" s="21"/>
      <c r="G2239" s="22"/>
      <c r="H2239" s="21"/>
      <c r="I2239" s="21"/>
      <c r="J2239" s="21"/>
      <c r="K2239" s="22"/>
      <c r="L2239" s="22"/>
    </row>
    <row r="2240" spans="4:12" x14ac:dyDescent="0.15">
      <c r="D2240" s="21"/>
      <c r="E2240" s="21"/>
      <c r="F2240" s="21"/>
      <c r="G2240" s="22"/>
      <c r="H2240" s="21"/>
      <c r="I2240" s="21"/>
      <c r="J2240" s="21"/>
      <c r="K2240" s="22"/>
      <c r="L2240" s="22"/>
    </row>
    <row r="2241" spans="4:12" x14ac:dyDescent="0.15">
      <c r="D2241" s="21"/>
      <c r="E2241" s="21"/>
      <c r="F2241" s="21"/>
      <c r="G2241" s="22"/>
      <c r="H2241" s="21"/>
      <c r="I2241" s="21"/>
      <c r="J2241" s="21"/>
      <c r="K2241" s="22"/>
      <c r="L2241" s="22"/>
    </row>
    <row r="2242" spans="4:12" x14ac:dyDescent="0.15">
      <c r="D2242" s="21"/>
      <c r="E2242" s="21"/>
      <c r="F2242" s="21"/>
      <c r="G2242" s="22"/>
      <c r="H2242" s="21"/>
      <c r="I2242" s="21"/>
      <c r="J2242" s="21"/>
      <c r="K2242" s="22"/>
      <c r="L2242" s="22"/>
    </row>
    <row r="2243" spans="4:12" x14ac:dyDescent="0.15">
      <c r="D2243" s="21"/>
      <c r="E2243" s="21"/>
      <c r="F2243" s="21"/>
      <c r="G2243" s="22"/>
      <c r="H2243" s="21"/>
      <c r="I2243" s="21"/>
      <c r="J2243" s="21"/>
      <c r="K2243" s="22"/>
      <c r="L2243" s="22"/>
    </row>
    <row r="2244" spans="4:12" x14ac:dyDescent="0.15">
      <c r="D2244" s="21"/>
      <c r="E2244" s="21"/>
      <c r="F2244" s="21"/>
      <c r="G2244" s="22"/>
      <c r="H2244" s="21"/>
      <c r="I2244" s="21"/>
      <c r="J2244" s="21"/>
      <c r="K2244" s="22"/>
      <c r="L2244" s="22"/>
    </row>
    <row r="2245" spans="4:12" x14ac:dyDescent="0.15">
      <c r="D2245" s="21"/>
      <c r="E2245" s="21"/>
      <c r="F2245" s="21"/>
      <c r="G2245" s="22"/>
      <c r="H2245" s="21"/>
      <c r="I2245" s="21"/>
      <c r="J2245" s="21"/>
      <c r="K2245" s="22"/>
      <c r="L2245" s="22"/>
    </row>
    <row r="2246" spans="4:12" x14ac:dyDescent="0.15">
      <c r="D2246" s="21"/>
      <c r="E2246" s="21"/>
      <c r="F2246" s="21"/>
      <c r="G2246" s="22"/>
      <c r="H2246" s="21"/>
      <c r="I2246" s="21"/>
      <c r="J2246" s="21"/>
      <c r="K2246" s="22"/>
      <c r="L2246" s="22"/>
    </row>
    <row r="2247" spans="4:12" x14ac:dyDescent="0.15">
      <c r="D2247" s="21"/>
      <c r="E2247" s="21"/>
      <c r="F2247" s="21"/>
      <c r="G2247" s="22"/>
      <c r="H2247" s="21"/>
      <c r="I2247" s="21"/>
      <c r="J2247" s="21"/>
      <c r="K2247" s="22"/>
      <c r="L2247" s="22"/>
    </row>
    <row r="2248" spans="4:12" x14ac:dyDescent="0.15">
      <c r="D2248" s="21"/>
      <c r="E2248" s="21"/>
      <c r="F2248" s="21"/>
      <c r="G2248" s="22"/>
      <c r="H2248" s="21"/>
      <c r="I2248" s="21"/>
      <c r="J2248" s="21"/>
      <c r="K2248" s="22"/>
      <c r="L2248" s="22"/>
    </row>
    <row r="2249" spans="4:12" x14ac:dyDescent="0.15">
      <c r="D2249" s="21"/>
      <c r="E2249" s="21"/>
      <c r="F2249" s="21"/>
      <c r="G2249" s="22"/>
      <c r="H2249" s="21"/>
      <c r="I2249" s="21"/>
      <c r="J2249" s="21"/>
      <c r="K2249" s="22"/>
      <c r="L2249" s="22"/>
    </row>
    <row r="2250" spans="4:12" x14ac:dyDescent="0.15">
      <c r="D2250" s="21"/>
      <c r="E2250" s="21"/>
      <c r="F2250" s="21"/>
      <c r="G2250" s="22"/>
      <c r="H2250" s="21"/>
      <c r="I2250" s="21"/>
      <c r="J2250" s="21"/>
      <c r="K2250" s="22"/>
      <c r="L2250" s="22"/>
    </row>
    <row r="2251" spans="4:12" x14ac:dyDescent="0.15">
      <c r="D2251" s="21"/>
      <c r="E2251" s="21"/>
      <c r="F2251" s="21"/>
      <c r="G2251" s="22"/>
      <c r="H2251" s="21"/>
      <c r="I2251" s="21"/>
      <c r="J2251" s="21"/>
      <c r="K2251" s="22"/>
      <c r="L2251" s="22"/>
    </row>
    <row r="2252" spans="4:12" x14ac:dyDescent="0.15">
      <c r="D2252" s="21"/>
      <c r="E2252" s="21"/>
      <c r="F2252" s="21"/>
      <c r="G2252" s="22"/>
      <c r="H2252" s="21"/>
      <c r="I2252" s="21"/>
      <c r="J2252" s="21"/>
      <c r="K2252" s="22"/>
      <c r="L2252" s="22"/>
    </row>
    <row r="2253" spans="4:12" x14ac:dyDescent="0.15">
      <c r="D2253" s="21"/>
      <c r="E2253" s="21"/>
      <c r="F2253" s="21"/>
      <c r="G2253" s="22"/>
      <c r="H2253" s="21"/>
      <c r="I2253" s="21"/>
      <c r="J2253" s="21"/>
      <c r="K2253" s="22"/>
      <c r="L2253" s="22"/>
    </row>
    <row r="2254" spans="4:12" x14ac:dyDescent="0.15">
      <c r="D2254" s="21"/>
      <c r="E2254" s="21"/>
      <c r="F2254" s="21"/>
      <c r="G2254" s="22"/>
      <c r="H2254" s="21"/>
      <c r="I2254" s="21"/>
      <c r="J2254" s="21"/>
      <c r="K2254" s="22"/>
      <c r="L2254" s="22"/>
    </row>
    <row r="2255" spans="4:12" x14ac:dyDescent="0.15">
      <c r="D2255" s="21"/>
      <c r="E2255" s="21"/>
      <c r="F2255" s="21"/>
      <c r="G2255" s="22"/>
      <c r="H2255" s="21"/>
      <c r="I2255" s="21"/>
      <c r="J2255" s="21"/>
      <c r="K2255" s="22"/>
      <c r="L2255" s="22"/>
    </row>
    <row r="2256" spans="4:12" x14ac:dyDescent="0.15">
      <c r="D2256" s="21"/>
      <c r="E2256" s="21"/>
      <c r="F2256" s="21"/>
      <c r="G2256" s="22"/>
      <c r="H2256" s="21"/>
      <c r="I2256" s="21"/>
      <c r="J2256" s="21"/>
      <c r="K2256" s="22"/>
      <c r="L2256" s="22"/>
    </row>
    <row r="2257" spans="4:12" x14ac:dyDescent="0.15">
      <c r="D2257" s="21"/>
      <c r="E2257" s="21"/>
      <c r="F2257" s="21"/>
      <c r="G2257" s="22"/>
      <c r="H2257" s="21"/>
      <c r="I2257" s="21"/>
      <c r="J2257" s="21"/>
      <c r="K2257" s="22"/>
      <c r="L2257" s="22"/>
    </row>
    <row r="2258" spans="4:12" x14ac:dyDescent="0.15">
      <c r="D2258" s="21"/>
      <c r="E2258" s="21"/>
      <c r="F2258" s="21"/>
      <c r="G2258" s="22"/>
      <c r="H2258" s="21"/>
      <c r="I2258" s="21"/>
      <c r="J2258" s="21"/>
      <c r="K2258" s="22"/>
      <c r="L2258" s="22"/>
    </row>
    <row r="2259" spans="4:12" x14ac:dyDescent="0.15">
      <c r="D2259" s="21"/>
      <c r="E2259" s="21"/>
      <c r="F2259" s="21"/>
      <c r="G2259" s="22"/>
      <c r="H2259" s="21"/>
      <c r="I2259" s="21"/>
      <c r="J2259" s="21"/>
      <c r="K2259" s="22"/>
      <c r="L2259" s="22"/>
    </row>
    <row r="2260" spans="4:12" x14ac:dyDescent="0.15">
      <c r="D2260" s="21"/>
      <c r="E2260" s="21"/>
      <c r="F2260" s="21"/>
      <c r="G2260" s="22"/>
      <c r="H2260" s="21"/>
      <c r="I2260" s="21"/>
      <c r="J2260" s="21"/>
      <c r="K2260" s="22"/>
      <c r="L2260" s="22"/>
    </row>
    <row r="2261" spans="4:12" x14ac:dyDescent="0.15">
      <c r="D2261" s="21"/>
      <c r="E2261" s="21"/>
      <c r="F2261" s="21"/>
      <c r="G2261" s="22"/>
      <c r="H2261" s="21"/>
      <c r="I2261" s="21"/>
      <c r="J2261" s="21"/>
      <c r="K2261" s="22"/>
      <c r="L2261" s="22"/>
    </row>
    <row r="2262" spans="4:12" x14ac:dyDescent="0.15">
      <c r="D2262" s="21"/>
      <c r="E2262" s="21"/>
      <c r="F2262" s="21"/>
      <c r="G2262" s="22"/>
      <c r="H2262" s="21"/>
      <c r="I2262" s="21"/>
      <c r="J2262" s="21"/>
      <c r="K2262" s="22"/>
      <c r="L2262" s="22"/>
    </row>
    <row r="2263" spans="4:12" x14ac:dyDescent="0.15">
      <c r="D2263" s="21"/>
      <c r="E2263" s="21"/>
      <c r="F2263" s="21"/>
      <c r="G2263" s="22"/>
      <c r="H2263" s="21"/>
      <c r="I2263" s="21"/>
      <c r="J2263" s="21"/>
      <c r="K2263" s="22"/>
      <c r="L2263" s="22"/>
    </row>
    <row r="2264" spans="4:12" x14ac:dyDescent="0.15">
      <c r="D2264" s="21"/>
      <c r="E2264" s="21"/>
      <c r="F2264" s="21"/>
      <c r="G2264" s="22"/>
      <c r="H2264" s="21"/>
      <c r="I2264" s="21"/>
      <c r="J2264" s="21"/>
      <c r="K2264" s="22"/>
      <c r="L2264" s="22"/>
    </row>
    <row r="2265" spans="4:12" x14ac:dyDescent="0.15">
      <c r="D2265" s="21"/>
      <c r="E2265" s="21"/>
      <c r="F2265" s="21"/>
      <c r="G2265" s="22"/>
      <c r="H2265" s="21"/>
      <c r="I2265" s="21"/>
      <c r="J2265" s="21"/>
      <c r="K2265" s="22"/>
      <c r="L2265" s="22"/>
    </row>
    <row r="2266" spans="4:12" x14ac:dyDescent="0.15">
      <c r="D2266" s="21"/>
      <c r="E2266" s="21"/>
      <c r="F2266" s="21"/>
      <c r="G2266" s="22"/>
      <c r="H2266" s="21"/>
      <c r="I2266" s="21"/>
      <c r="J2266" s="21"/>
      <c r="K2266" s="22"/>
      <c r="L2266" s="22"/>
    </row>
    <row r="2267" spans="4:12" x14ac:dyDescent="0.15">
      <c r="D2267" s="21"/>
      <c r="E2267" s="21"/>
      <c r="F2267" s="21"/>
      <c r="G2267" s="22"/>
      <c r="H2267" s="21"/>
      <c r="I2267" s="21"/>
      <c r="J2267" s="21"/>
      <c r="K2267" s="22"/>
      <c r="L2267" s="22"/>
    </row>
    <row r="2268" spans="4:12" x14ac:dyDescent="0.15">
      <c r="D2268" s="21"/>
      <c r="E2268" s="21"/>
      <c r="F2268" s="21"/>
      <c r="G2268" s="22"/>
      <c r="H2268" s="21"/>
      <c r="I2268" s="21"/>
      <c r="J2268" s="21"/>
      <c r="K2268" s="22"/>
      <c r="L2268" s="22"/>
    </row>
    <row r="2269" spans="4:12" x14ac:dyDescent="0.15">
      <c r="D2269" s="21"/>
      <c r="E2269" s="21"/>
      <c r="F2269" s="21"/>
      <c r="G2269" s="22"/>
      <c r="H2269" s="21"/>
      <c r="I2269" s="21"/>
      <c r="J2269" s="21"/>
      <c r="K2269" s="22"/>
      <c r="L2269" s="22"/>
    </row>
    <row r="2270" spans="4:12" x14ac:dyDescent="0.15">
      <c r="D2270" s="21"/>
      <c r="E2270" s="21"/>
      <c r="F2270" s="21"/>
      <c r="G2270" s="22"/>
      <c r="H2270" s="21"/>
      <c r="I2270" s="21"/>
      <c r="J2270" s="21"/>
      <c r="K2270" s="22"/>
      <c r="L2270" s="22"/>
    </row>
    <row r="2271" spans="4:12" x14ac:dyDescent="0.15">
      <c r="D2271" s="21"/>
      <c r="E2271" s="21"/>
      <c r="F2271" s="21"/>
      <c r="G2271" s="22"/>
      <c r="H2271" s="21"/>
      <c r="I2271" s="21"/>
      <c r="J2271" s="21"/>
      <c r="K2271" s="22"/>
      <c r="L2271" s="22"/>
    </row>
    <row r="2272" spans="4:12" x14ac:dyDescent="0.15">
      <c r="D2272" s="21"/>
      <c r="E2272" s="21"/>
      <c r="F2272" s="21"/>
      <c r="G2272" s="22"/>
      <c r="H2272" s="21"/>
      <c r="I2272" s="21"/>
      <c r="J2272" s="21"/>
      <c r="K2272" s="22"/>
      <c r="L2272" s="22"/>
    </row>
    <row r="2273" spans="4:12" x14ac:dyDescent="0.15">
      <c r="D2273" s="21"/>
      <c r="E2273" s="21"/>
      <c r="F2273" s="21"/>
      <c r="G2273" s="22"/>
      <c r="H2273" s="21"/>
      <c r="I2273" s="21"/>
      <c r="J2273" s="21"/>
      <c r="K2273" s="22"/>
      <c r="L2273" s="22"/>
    </row>
    <row r="2274" spans="4:12" x14ac:dyDescent="0.15">
      <c r="D2274" s="21"/>
      <c r="E2274" s="21"/>
      <c r="F2274" s="21"/>
      <c r="G2274" s="22"/>
      <c r="H2274" s="21"/>
      <c r="I2274" s="21"/>
      <c r="J2274" s="21"/>
      <c r="K2274" s="22"/>
      <c r="L2274" s="22"/>
    </row>
    <row r="2275" spans="4:12" x14ac:dyDescent="0.15">
      <c r="D2275" s="21"/>
      <c r="E2275" s="21"/>
      <c r="F2275" s="21"/>
      <c r="G2275" s="22"/>
      <c r="H2275" s="21"/>
      <c r="I2275" s="21"/>
      <c r="J2275" s="21"/>
      <c r="K2275" s="22"/>
      <c r="L2275" s="22"/>
    </row>
    <row r="2276" spans="4:12" x14ac:dyDescent="0.15">
      <c r="D2276" s="21"/>
      <c r="E2276" s="21"/>
      <c r="F2276" s="21"/>
      <c r="G2276" s="22"/>
      <c r="H2276" s="21"/>
      <c r="I2276" s="21"/>
      <c r="J2276" s="21"/>
      <c r="K2276" s="22"/>
      <c r="L2276" s="22"/>
    </row>
    <row r="2277" spans="4:12" x14ac:dyDescent="0.15">
      <c r="D2277" s="21"/>
      <c r="E2277" s="21"/>
      <c r="F2277" s="21"/>
      <c r="G2277" s="22"/>
      <c r="H2277" s="21"/>
      <c r="I2277" s="21"/>
      <c r="J2277" s="21"/>
      <c r="K2277" s="22"/>
      <c r="L2277" s="22"/>
    </row>
    <row r="2278" spans="4:12" x14ac:dyDescent="0.15">
      <c r="D2278" s="21"/>
      <c r="E2278" s="21"/>
      <c r="F2278" s="21"/>
      <c r="G2278" s="22"/>
      <c r="H2278" s="21"/>
      <c r="I2278" s="21"/>
      <c r="J2278" s="21"/>
      <c r="K2278" s="22"/>
      <c r="L2278" s="22"/>
    </row>
    <row r="2279" spans="4:12" x14ac:dyDescent="0.15">
      <c r="D2279" s="21"/>
      <c r="E2279" s="21"/>
      <c r="F2279" s="21"/>
      <c r="G2279" s="22"/>
      <c r="H2279" s="21"/>
      <c r="I2279" s="21"/>
      <c r="J2279" s="21"/>
      <c r="K2279" s="22"/>
      <c r="L2279" s="22"/>
    </row>
    <row r="2280" spans="4:12" x14ac:dyDescent="0.15">
      <c r="D2280" s="21"/>
      <c r="E2280" s="21"/>
      <c r="F2280" s="21"/>
      <c r="G2280" s="22"/>
      <c r="H2280" s="21"/>
      <c r="I2280" s="21"/>
      <c r="J2280" s="21"/>
      <c r="K2280" s="22"/>
      <c r="L2280" s="22"/>
    </row>
    <row r="2281" spans="4:12" x14ac:dyDescent="0.15">
      <c r="D2281" s="21"/>
      <c r="E2281" s="21"/>
      <c r="F2281" s="21"/>
      <c r="G2281" s="22"/>
      <c r="H2281" s="21"/>
      <c r="I2281" s="21"/>
      <c r="J2281" s="21"/>
      <c r="K2281" s="22"/>
      <c r="L2281" s="22"/>
    </row>
    <row r="2282" spans="4:12" x14ac:dyDescent="0.15">
      <c r="D2282" s="21"/>
      <c r="E2282" s="21"/>
      <c r="F2282" s="21"/>
      <c r="G2282" s="22"/>
      <c r="H2282" s="21"/>
      <c r="I2282" s="21"/>
      <c r="J2282" s="21"/>
      <c r="K2282" s="22"/>
      <c r="L2282" s="22"/>
    </row>
    <row r="2283" spans="4:12" x14ac:dyDescent="0.15">
      <c r="D2283" s="21"/>
      <c r="E2283" s="21"/>
      <c r="F2283" s="21"/>
      <c r="G2283" s="22"/>
      <c r="H2283" s="21"/>
      <c r="I2283" s="21"/>
      <c r="J2283" s="21"/>
      <c r="K2283" s="22"/>
      <c r="L2283" s="22"/>
    </row>
    <row r="2284" spans="4:12" x14ac:dyDescent="0.15">
      <c r="D2284" s="21"/>
      <c r="E2284" s="21"/>
      <c r="F2284" s="21"/>
      <c r="G2284" s="22"/>
      <c r="H2284" s="21"/>
      <c r="I2284" s="21"/>
      <c r="J2284" s="21"/>
      <c r="K2284" s="22"/>
      <c r="L2284" s="22"/>
    </row>
    <row r="2285" spans="4:12" x14ac:dyDescent="0.15">
      <c r="D2285" s="21"/>
      <c r="E2285" s="21"/>
      <c r="F2285" s="21"/>
      <c r="G2285" s="22"/>
      <c r="H2285" s="21"/>
      <c r="I2285" s="21"/>
      <c r="J2285" s="21"/>
      <c r="K2285" s="22"/>
      <c r="L2285" s="22"/>
    </row>
    <row r="2286" spans="4:12" x14ac:dyDescent="0.15">
      <c r="D2286" s="21"/>
      <c r="E2286" s="21"/>
      <c r="F2286" s="21"/>
      <c r="G2286" s="22"/>
      <c r="H2286" s="21"/>
      <c r="I2286" s="21"/>
      <c r="J2286" s="21"/>
      <c r="K2286" s="22"/>
      <c r="L2286" s="22"/>
    </row>
    <row r="2287" spans="4:12" x14ac:dyDescent="0.15">
      <c r="D2287" s="21"/>
      <c r="E2287" s="21"/>
      <c r="F2287" s="21"/>
      <c r="G2287" s="22"/>
      <c r="H2287" s="21"/>
      <c r="I2287" s="21"/>
      <c r="J2287" s="21"/>
      <c r="K2287" s="22"/>
      <c r="L2287" s="22"/>
    </row>
    <row r="2288" spans="4:12" x14ac:dyDescent="0.15">
      <c r="D2288" s="21"/>
      <c r="E2288" s="21"/>
      <c r="F2288" s="21"/>
      <c r="G2288" s="22"/>
      <c r="H2288" s="21"/>
      <c r="I2288" s="21"/>
      <c r="J2288" s="21"/>
      <c r="K2288" s="22"/>
      <c r="L2288" s="22"/>
    </row>
    <row r="2289" spans="4:12" x14ac:dyDescent="0.15">
      <c r="D2289" s="21"/>
      <c r="E2289" s="21"/>
      <c r="F2289" s="21"/>
      <c r="G2289" s="22"/>
      <c r="H2289" s="21"/>
      <c r="I2289" s="21"/>
      <c r="J2289" s="21"/>
      <c r="K2289" s="22"/>
      <c r="L2289" s="22"/>
    </row>
    <row r="2290" spans="4:12" x14ac:dyDescent="0.15">
      <c r="D2290" s="21"/>
      <c r="E2290" s="21"/>
      <c r="F2290" s="21"/>
      <c r="G2290" s="22"/>
      <c r="H2290" s="21"/>
      <c r="I2290" s="21"/>
      <c r="J2290" s="21"/>
      <c r="K2290" s="22"/>
      <c r="L2290" s="22"/>
    </row>
    <row r="2291" spans="4:12" x14ac:dyDescent="0.15">
      <c r="D2291" s="21"/>
      <c r="E2291" s="21"/>
      <c r="F2291" s="21"/>
      <c r="G2291" s="22"/>
      <c r="H2291" s="21"/>
      <c r="I2291" s="21"/>
      <c r="J2291" s="21"/>
      <c r="K2291" s="22"/>
      <c r="L2291" s="22"/>
    </row>
    <row r="2292" spans="4:12" x14ac:dyDescent="0.15">
      <c r="D2292" s="21"/>
      <c r="E2292" s="21"/>
      <c r="F2292" s="21"/>
      <c r="G2292" s="22"/>
      <c r="H2292" s="21"/>
      <c r="I2292" s="21"/>
      <c r="J2292" s="21"/>
      <c r="K2292" s="22"/>
      <c r="L2292" s="22"/>
    </row>
    <row r="2293" spans="4:12" x14ac:dyDescent="0.15">
      <c r="D2293" s="21"/>
      <c r="E2293" s="21"/>
      <c r="F2293" s="21"/>
      <c r="G2293" s="22"/>
      <c r="H2293" s="21"/>
      <c r="I2293" s="21"/>
      <c r="J2293" s="21"/>
      <c r="K2293" s="22"/>
      <c r="L2293" s="22"/>
    </row>
    <row r="2294" spans="4:12" x14ac:dyDescent="0.15">
      <c r="D2294" s="21"/>
      <c r="E2294" s="21"/>
      <c r="F2294" s="21"/>
      <c r="G2294" s="22"/>
      <c r="H2294" s="21"/>
      <c r="I2294" s="21"/>
      <c r="J2294" s="21"/>
      <c r="K2294" s="22"/>
      <c r="L2294" s="22"/>
    </row>
    <row r="2295" spans="4:12" x14ac:dyDescent="0.15">
      <c r="D2295" s="21"/>
      <c r="E2295" s="21"/>
      <c r="F2295" s="21"/>
      <c r="G2295" s="22"/>
      <c r="H2295" s="21"/>
      <c r="I2295" s="21"/>
      <c r="J2295" s="21"/>
      <c r="K2295" s="22"/>
      <c r="L2295" s="22"/>
    </row>
    <row r="2296" spans="4:12" x14ac:dyDescent="0.15">
      <c r="D2296" s="21"/>
      <c r="E2296" s="21"/>
      <c r="F2296" s="21"/>
      <c r="G2296" s="22"/>
      <c r="H2296" s="21"/>
      <c r="I2296" s="21"/>
      <c r="J2296" s="21"/>
      <c r="K2296" s="22"/>
      <c r="L2296" s="22"/>
    </row>
    <row r="2297" spans="4:12" x14ac:dyDescent="0.15">
      <c r="D2297" s="21"/>
      <c r="E2297" s="21"/>
      <c r="F2297" s="21"/>
      <c r="G2297" s="22"/>
      <c r="H2297" s="21"/>
      <c r="I2297" s="21"/>
      <c r="J2297" s="21"/>
      <c r="K2297" s="22"/>
      <c r="L2297" s="22"/>
    </row>
    <row r="2298" spans="4:12" x14ac:dyDescent="0.15">
      <c r="D2298" s="21"/>
      <c r="E2298" s="21"/>
      <c r="F2298" s="21"/>
      <c r="G2298" s="22"/>
      <c r="H2298" s="21"/>
      <c r="I2298" s="21"/>
      <c r="J2298" s="21"/>
      <c r="K2298" s="22"/>
      <c r="L2298" s="22"/>
    </row>
    <row r="2299" spans="4:12" x14ac:dyDescent="0.15">
      <c r="D2299" s="21"/>
      <c r="E2299" s="21"/>
      <c r="F2299" s="21"/>
      <c r="G2299" s="22"/>
      <c r="H2299" s="21"/>
      <c r="I2299" s="21"/>
      <c r="J2299" s="21"/>
      <c r="K2299" s="22"/>
      <c r="L2299" s="22"/>
    </row>
    <row r="2300" spans="4:12" x14ac:dyDescent="0.15">
      <c r="D2300" s="21"/>
      <c r="E2300" s="21"/>
      <c r="F2300" s="21"/>
      <c r="G2300" s="22"/>
      <c r="H2300" s="21"/>
      <c r="I2300" s="21"/>
      <c r="J2300" s="21"/>
      <c r="K2300" s="22"/>
      <c r="L2300" s="22"/>
    </row>
    <row r="2301" spans="4:12" x14ac:dyDescent="0.15">
      <c r="D2301" s="21"/>
      <c r="E2301" s="21"/>
      <c r="F2301" s="21"/>
      <c r="G2301" s="22"/>
      <c r="H2301" s="21"/>
      <c r="I2301" s="21"/>
      <c r="J2301" s="21"/>
      <c r="K2301" s="22"/>
      <c r="L2301" s="22"/>
    </row>
    <row r="2302" spans="4:12" x14ac:dyDescent="0.15">
      <c r="D2302" s="21"/>
      <c r="E2302" s="21"/>
      <c r="F2302" s="21"/>
      <c r="G2302" s="22"/>
      <c r="H2302" s="21"/>
      <c r="I2302" s="21"/>
      <c r="J2302" s="21"/>
      <c r="K2302" s="22"/>
      <c r="L2302" s="22"/>
    </row>
    <row r="2303" spans="4:12" x14ac:dyDescent="0.15">
      <c r="D2303" s="21"/>
      <c r="E2303" s="21"/>
      <c r="F2303" s="21"/>
      <c r="G2303" s="22"/>
      <c r="H2303" s="21"/>
      <c r="I2303" s="21"/>
      <c r="J2303" s="21"/>
      <c r="K2303" s="22"/>
      <c r="L2303" s="22"/>
    </row>
    <row r="2304" spans="4:12" x14ac:dyDescent="0.15">
      <c r="D2304" s="21"/>
      <c r="E2304" s="21"/>
      <c r="F2304" s="21"/>
      <c r="G2304" s="22"/>
      <c r="H2304" s="21"/>
      <c r="I2304" s="21"/>
      <c r="J2304" s="21"/>
      <c r="K2304" s="22"/>
      <c r="L2304" s="22"/>
    </row>
    <row r="2305" spans="4:12" x14ac:dyDescent="0.15">
      <c r="D2305" s="21"/>
      <c r="E2305" s="21"/>
      <c r="F2305" s="21"/>
      <c r="G2305" s="22"/>
      <c r="H2305" s="21"/>
      <c r="I2305" s="21"/>
      <c r="J2305" s="21"/>
      <c r="K2305" s="22"/>
      <c r="L2305" s="22"/>
    </row>
    <row r="2306" spans="4:12" x14ac:dyDescent="0.15">
      <c r="D2306" s="21"/>
      <c r="E2306" s="21"/>
      <c r="F2306" s="21"/>
      <c r="G2306" s="22"/>
      <c r="H2306" s="21"/>
      <c r="I2306" s="21"/>
      <c r="J2306" s="21"/>
      <c r="K2306" s="22"/>
      <c r="L2306" s="22"/>
    </row>
    <row r="2307" spans="4:12" x14ac:dyDescent="0.15">
      <c r="D2307" s="21"/>
      <c r="E2307" s="21"/>
      <c r="F2307" s="21"/>
      <c r="G2307" s="22"/>
      <c r="H2307" s="21"/>
      <c r="I2307" s="21"/>
      <c r="J2307" s="21"/>
      <c r="K2307" s="22"/>
      <c r="L2307" s="22"/>
    </row>
    <row r="2308" spans="4:12" x14ac:dyDescent="0.15">
      <c r="D2308" s="21"/>
      <c r="E2308" s="21"/>
      <c r="F2308" s="21"/>
      <c r="G2308" s="22"/>
      <c r="H2308" s="21"/>
      <c r="I2308" s="21"/>
      <c r="J2308" s="21"/>
      <c r="K2308" s="22"/>
      <c r="L2308" s="22"/>
    </row>
    <row r="2309" spans="4:12" x14ac:dyDescent="0.15">
      <c r="D2309" s="21"/>
      <c r="E2309" s="21"/>
      <c r="F2309" s="21"/>
      <c r="G2309" s="22"/>
      <c r="H2309" s="21"/>
      <c r="I2309" s="21"/>
      <c r="J2309" s="21"/>
      <c r="K2309" s="22"/>
      <c r="L2309" s="22"/>
    </row>
    <row r="2310" spans="4:12" x14ac:dyDescent="0.15">
      <c r="D2310" s="21"/>
      <c r="E2310" s="21"/>
      <c r="F2310" s="21"/>
      <c r="G2310" s="22"/>
      <c r="H2310" s="21"/>
      <c r="I2310" s="21"/>
      <c r="J2310" s="21"/>
      <c r="K2310" s="22"/>
      <c r="L2310" s="22"/>
    </row>
    <row r="2311" spans="4:12" x14ac:dyDescent="0.15">
      <c r="D2311" s="21"/>
      <c r="E2311" s="21"/>
      <c r="F2311" s="21"/>
      <c r="G2311" s="22"/>
      <c r="H2311" s="21"/>
      <c r="I2311" s="21"/>
      <c r="J2311" s="21"/>
      <c r="K2311" s="22"/>
      <c r="L2311" s="22"/>
    </row>
    <row r="2312" spans="4:12" x14ac:dyDescent="0.15">
      <c r="D2312" s="21"/>
      <c r="E2312" s="21"/>
      <c r="F2312" s="21"/>
      <c r="G2312" s="22"/>
      <c r="H2312" s="21"/>
      <c r="I2312" s="21"/>
      <c r="J2312" s="21"/>
      <c r="K2312" s="22"/>
      <c r="L2312" s="22"/>
    </row>
    <row r="2313" spans="4:12" x14ac:dyDescent="0.15">
      <c r="D2313" s="21"/>
      <c r="E2313" s="21"/>
      <c r="F2313" s="21"/>
      <c r="G2313" s="22"/>
      <c r="H2313" s="21"/>
      <c r="I2313" s="21"/>
      <c r="J2313" s="21"/>
      <c r="K2313" s="22"/>
      <c r="L2313" s="22"/>
    </row>
    <row r="2314" spans="4:12" x14ac:dyDescent="0.15">
      <c r="D2314" s="21"/>
      <c r="E2314" s="21"/>
      <c r="F2314" s="21"/>
      <c r="G2314" s="22"/>
      <c r="H2314" s="21"/>
      <c r="I2314" s="21"/>
      <c r="J2314" s="21"/>
      <c r="K2314" s="22"/>
      <c r="L2314" s="22"/>
    </row>
    <row r="2315" spans="4:12" x14ac:dyDescent="0.15">
      <c r="D2315" s="21"/>
      <c r="E2315" s="21"/>
      <c r="F2315" s="21"/>
      <c r="G2315" s="22"/>
      <c r="H2315" s="21"/>
      <c r="I2315" s="21"/>
      <c r="J2315" s="21"/>
      <c r="K2315" s="22"/>
      <c r="L2315" s="22"/>
    </row>
    <row r="2316" spans="4:12" x14ac:dyDescent="0.15">
      <c r="D2316" s="21"/>
      <c r="E2316" s="21"/>
      <c r="F2316" s="21"/>
      <c r="G2316" s="22"/>
      <c r="H2316" s="21"/>
      <c r="I2316" s="21"/>
      <c r="J2316" s="21"/>
      <c r="K2316" s="22"/>
      <c r="L2316" s="22"/>
    </row>
    <row r="2317" spans="4:12" x14ac:dyDescent="0.15">
      <c r="D2317" s="21"/>
      <c r="E2317" s="21"/>
      <c r="F2317" s="21"/>
      <c r="G2317" s="22"/>
      <c r="H2317" s="21"/>
      <c r="I2317" s="21"/>
      <c r="J2317" s="21"/>
      <c r="K2317" s="22"/>
      <c r="L2317" s="22"/>
    </row>
    <row r="2318" spans="4:12" x14ac:dyDescent="0.15">
      <c r="D2318" s="21"/>
      <c r="E2318" s="21"/>
      <c r="F2318" s="21"/>
      <c r="G2318" s="22"/>
      <c r="H2318" s="21"/>
      <c r="I2318" s="21"/>
      <c r="J2318" s="21"/>
      <c r="K2318" s="22"/>
      <c r="L2318" s="22"/>
    </row>
    <row r="2319" spans="4:12" x14ac:dyDescent="0.15">
      <c r="D2319" s="21"/>
      <c r="E2319" s="21"/>
      <c r="F2319" s="21"/>
      <c r="G2319" s="22"/>
      <c r="H2319" s="21"/>
      <c r="I2319" s="21"/>
      <c r="J2319" s="21"/>
      <c r="K2319" s="22"/>
      <c r="L2319" s="22"/>
    </row>
    <row r="2320" spans="4:12" x14ac:dyDescent="0.15">
      <c r="D2320" s="21"/>
      <c r="E2320" s="21"/>
      <c r="F2320" s="21"/>
      <c r="G2320" s="22"/>
      <c r="H2320" s="21"/>
      <c r="I2320" s="21"/>
      <c r="J2320" s="21"/>
      <c r="K2320" s="22"/>
      <c r="L2320" s="22"/>
    </row>
    <row r="2321" spans="4:12" x14ac:dyDescent="0.15">
      <c r="D2321" s="21"/>
      <c r="E2321" s="21"/>
      <c r="F2321" s="21"/>
      <c r="G2321" s="22"/>
      <c r="H2321" s="21"/>
      <c r="I2321" s="21"/>
      <c r="J2321" s="21"/>
      <c r="K2321" s="22"/>
      <c r="L2321" s="22"/>
    </row>
    <row r="2322" spans="4:12" x14ac:dyDescent="0.15">
      <c r="D2322" s="21"/>
      <c r="E2322" s="21"/>
      <c r="F2322" s="21"/>
      <c r="G2322" s="22"/>
      <c r="H2322" s="21"/>
      <c r="I2322" s="21"/>
      <c r="J2322" s="21"/>
      <c r="K2322" s="22"/>
      <c r="L2322" s="22"/>
    </row>
    <row r="2323" spans="4:12" x14ac:dyDescent="0.15">
      <c r="D2323" s="21"/>
      <c r="E2323" s="21"/>
      <c r="F2323" s="21"/>
      <c r="G2323" s="22"/>
      <c r="H2323" s="21"/>
      <c r="I2323" s="21"/>
      <c r="J2323" s="21"/>
      <c r="K2323" s="22"/>
      <c r="L2323" s="22"/>
    </row>
    <row r="2324" spans="4:12" x14ac:dyDescent="0.15">
      <c r="D2324" s="21"/>
      <c r="E2324" s="21"/>
      <c r="F2324" s="21"/>
      <c r="G2324" s="22"/>
      <c r="H2324" s="21"/>
      <c r="I2324" s="21"/>
      <c r="J2324" s="21"/>
      <c r="K2324" s="22"/>
      <c r="L2324" s="22"/>
    </row>
    <row r="2325" spans="4:12" x14ac:dyDescent="0.15">
      <c r="D2325" s="21"/>
      <c r="E2325" s="21"/>
      <c r="F2325" s="21"/>
      <c r="G2325" s="22"/>
      <c r="H2325" s="21"/>
      <c r="I2325" s="21"/>
      <c r="J2325" s="21"/>
      <c r="K2325" s="22"/>
      <c r="L2325" s="22"/>
    </row>
    <row r="2326" spans="4:12" x14ac:dyDescent="0.15">
      <c r="D2326" s="21"/>
      <c r="E2326" s="21"/>
      <c r="F2326" s="21"/>
      <c r="G2326" s="22"/>
      <c r="H2326" s="21"/>
      <c r="I2326" s="21"/>
      <c r="J2326" s="21"/>
      <c r="K2326" s="22"/>
      <c r="L2326" s="22"/>
    </row>
    <row r="2327" spans="4:12" x14ac:dyDescent="0.15">
      <c r="D2327" s="21"/>
      <c r="E2327" s="21"/>
      <c r="F2327" s="21"/>
      <c r="G2327" s="22"/>
      <c r="H2327" s="21"/>
      <c r="I2327" s="21"/>
      <c r="J2327" s="21"/>
      <c r="K2327" s="22"/>
      <c r="L2327" s="22"/>
    </row>
    <row r="2328" spans="4:12" x14ac:dyDescent="0.15">
      <c r="D2328" s="21"/>
      <c r="E2328" s="21"/>
      <c r="F2328" s="21"/>
      <c r="G2328" s="22"/>
      <c r="H2328" s="21"/>
      <c r="I2328" s="21"/>
      <c r="J2328" s="21"/>
      <c r="K2328" s="22"/>
      <c r="L2328" s="22"/>
    </row>
    <row r="2329" spans="4:12" x14ac:dyDescent="0.15">
      <c r="D2329" s="21"/>
      <c r="E2329" s="21"/>
      <c r="F2329" s="21"/>
      <c r="G2329" s="22"/>
      <c r="H2329" s="21"/>
      <c r="I2329" s="21"/>
      <c r="J2329" s="21"/>
      <c r="K2329" s="22"/>
      <c r="L2329" s="22"/>
    </row>
    <row r="2330" spans="4:12" x14ac:dyDescent="0.15">
      <c r="D2330" s="21"/>
      <c r="E2330" s="21"/>
      <c r="F2330" s="21"/>
      <c r="G2330" s="22"/>
      <c r="H2330" s="21"/>
      <c r="I2330" s="21"/>
      <c r="J2330" s="21"/>
      <c r="K2330" s="22"/>
      <c r="L2330" s="22"/>
    </row>
    <row r="2331" spans="4:12" x14ac:dyDescent="0.15">
      <c r="D2331" s="21"/>
      <c r="E2331" s="21"/>
      <c r="F2331" s="21"/>
      <c r="G2331" s="22"/>
      <c r="H2331" s="21"/>
      <c r="I2331" s="21"/>
      <c r="J2331" s="21"/>
      <c r="K2331" s="22"/>
      <c r="L2331" s="22"/>
    </row>
    <row r="2332" spans="4:12" x14ac:dyDescent="0.15">
      <c r="D2332" s="21"/>
      <c r="E2332" s="21"/>
      <c r="F2332" s="21"/>
      <c r="G2332" s="22"/>
      <c r="H2332" s="21"/>
      <c r="I2332" s="21"/>
      <c r="J2332" s="21"/>
      <c r="K2332" s="22"/>
      <c r="L2332" s="22"/>
    </row>
    <row r="2333" spans="4:12" x14ac:dyDescent="0.15">
      <c r="D2333" s="21"/>
      <c r="E2333" s="21"/>
      <c r="F2333" s="21"/>
      <c r="G2333" s="22"/>
      <c r="H2333" s="21"/>
      <c r="I2333" s="21"/>
      <c r="J2333" s="21"/>
      <c r="K2333" s="22"/>
      <c r="L2333" s="22"/>
    </row>
    <row r="2334" spans="4:12" x14ac:dyDescent="0.15">
      <c r="D2334" s="21"/>
      <c r="E2334" s="21"/>
      <c r="F2334" s="21"/>
      <c r="G2334" s="22"/>
      <c r="H2334" s="21"/>
      <c r="I2334" s="21"/>
      <c r="J2334" s="21"/>
      <c r="K2334" s="22"/>
      <c r="L2334" s="22"/>
    </row>
    <row r="2335" spans="4:12" x14ac:dyDescent="0.15">
      <c r="D2335" s="21"/>
      <c r="E2335" s="21"/>
      <c r="F2335" s="21"/>
      <c r="G2335" s="22"/>
      <c r="H2335" s="21"/>
      <c r="I2335" s="21"/>
      <c r="J2335" s="21"/>
      <c r="K2335" s="22"/>
      <c r="L2335" s="22"/>
    </row>
    <row r="2336" spans="4:12" x14ac:dyDescent="0.15">
      <c r="D2336" s="21"/>
      <c r="E2336" s="21"/>
      <c r="F2336" s="21"/>
      <c r="G2336" s="22"/>
      <c r="H2336" s="21"/>
      <c r="I2336" s="21"/>
      <c r="J2336" s="21"/>
      <c r="K2336" s="22"/>
      <c r="L2336" s="22"/>
    </row>
    <row r="2337" spans="4:12" x14ac:dyDescent="0.15">
      <c r="D2337" s="21"/>
      <c r="E2337" s="21"/>
      <c r="F2337" s="21"/>
      <c r="G2337" s="22"/>
      <c r="H2337" s="21"/>
      <c r="I2337" s="21"/>
      <c r="J2337" s="21"/>
      <c r="K2337" s="22"/>
      <c r="L2337" s="22"/>
    </row>
    <row r="2338" spans="4:12" x14ac:dyDescent="0.15">
      <c r="D2338" s="21"/>
      <c r="E2338" s="21"/>
      <c r="F2338" s="21"/>
      <c r="G2338" s="22"/>
      <c r="H2338" s="21"/>
      <c r="I2338" s="21"/>
      <c r="J2338" s="21"/>
      <c r="K2338" s="22"/>
      <c r="L2338" s="22"/>
    </row>
    <row r="2339" spans="4:12" x14ac:dyDescent="0.15">
      <c r="D2339" s="21"/>
      <c r="E2339" s="21"/>
      <c r="F2339" s="21"/>
      <c r="G2339" s="22"/>
      <c r="H2339" s="21"/>
      <c r="I2339" s="21"/>
      <c r="J2339" s="21"/>
      <c r="K2339" s="22"/>
      <c r="L2339" s="22"/>
    </row>
    <row r="2340" spans="4:12" x14ac:dyDescent="0.15">
      <c r="D2340" s="21"/>
      <c r="E2340" s="21"/>
      <c r="F2340" s="21"/>
      <c r="G2340" s="22"/>
      <c r="H2340" s="21"/>
      <c r="I2340" s="21"/>
      <c r="J2340" s="21"/>
      <c r="K2340" s="22"/>
      <c r="L2340" s="22"/>
    </row>
    <row r="2341" spans="4:12" x14ac:dyDescent="0.15">
      <c r="D2341" s="21"/>
      <c r="E2341" s="21"/>
      <c r="F2341" s="21"/>
      <c r="G2341" s="22"/>
      <c r="H2341" s="21"/>
      <c r="I2341" s="21"/>
      <c r="J2341" s="21"/>
      <c r="K2341" s="22"/>
      <c r="L2341" s="22"/>
    </row>
    <row r="2342" spans="4:12" x14ac:dyDescent="0.15">
      <c r="D2342" s="21"/>
      <c r="E2342" s="21"/>
      <c r="F2342" s="21"/>
      <c r="G2342" s="22"/>
      <c r="H2342" s="21"/>
      <c r="I2342" s="21"/>
      <c r="J2342" s="21"/>
      <c r="K2342" s="22"/>
      <c r="L2342" s="22"/>
    </row>
    <row r="2343" spans="4:12" x14ac:dyDescent="0.15">
      <c r="D2343" s="21"/>
      <c r="E2343" s="21"/>
      <c r="F2343" s="21"/>
      <c r="G2343" s="22"/>
      <c r="H2343" s="21"/>
      <c r="I2343" s="21"/>
      <c r="J2343" s="21"/>
      <c r="K2343" s="22"/>
      <c r="L2343" s="22"/>
    </row>
    <row r="2344" spans="4:12" x14ac:dyDescent="0.15">
      <c r="D2344" s="21"/>
      <c r="E2344" s="21"/>
      <c r="F2344" s="21"/>
      <c r="G2344" s="22"/>
      <c r="H2344" s="21"/>
      <c r="I2344" s="21"/>
      <c r="J2344" s="21"/>
      <c r="K2344" s="22"/>
      <c r="L2344" s="22"/>
    </row>
    <row r="2345" spans="4:12" x14ac:dyDescent="0.15">
      <c r="D2345" s="21"/>
      <c r="E2345" s="21"/>
      <c r="F2345" s="21"/>
      <c r="G2345" s="22"/>
      <c r="H2345" s="21"/>
      <c r="I2345" s="21"/>
      <c r="J2345" s="21"/>
      <c r="K2345" s="22"/>
      <c r="L2345" s="22"/>
    </row>
    <row r="2346" spans="4:12" x14ac:dyDescent="0.15">
      <c r="D2346" s="21"/>
      <c r="E2346" s="21"/>
      <c r="F2346" s="21"/>
      <c r="G2346" s="22"/>
      <c r="H2346" s="21"/>
      <c r="I2346" s="21"/>
      <c r="J2346" s="21"/>
      <c r="K2346" s="22"/>
      <c r="L2346" s="22"/>
    </row>
    <row r="2347" spans="4:12" x14ac:dyDescent="0.15">
      <c r="D2347" s="21"/>
      <c r="E2347" s="21"/>
      <c r="F2347" s="21"/>
      <c r="G2347" s="22"/>
      <c r="H2347" s="21"/>
      <c r="I2347" s="21"/>
      <c r="J2347" s="21"/>
      <c r="K2347" s="22"/>
      <c r="L2347" s="22"/>
    </row>
    <row r="2348" spans="4:12" x14ac:dyDescent="0.15">
      <c r="D2348" s="21"/>
      <c r="E2348" s="21"/>
      <c r="F2348" s="21"/>
      <c r="G2348" s="22"/>
      <c r="H2348" s="21"/>
      <c r="I2348" s="21"/>
      <c r="J2348" s="21"/>
      <c r="K2348" s="22"/>
      <c r="L2348" s="22"/>
    </row>
    <row r="2349" spans="4:12" x14ac:dyDescent="0.15">
      <c r="D2349" s="21"/>
      <c r="E2349" s="21"/>
      <c r="F2349" s="21"/>
      <c r="G2349" s="22"/>
      <c r="H2349" s="21"/>
      <c r="I2349" s="21"/>
      <c r="J2349" s="21"/>
      <c r="K2349" s="22"/>
      <c r="L2349" s="22"/>
    </row>
    <row r="2350" spans="4:12" x14ac:dyDescent="0.15">
      <c r="D2350" s="21"/>
      <c r="E2350" s="21"/>
      <c r="F2350" s="21"/>
      <c r="G2350" s="22"/>
      <c r="H2350" s="21"/>
      <c r="I2350" s="21"/>
      <c r="J2350" s="21"/>
      <c r="K2350" s="22"/>
      <c r="L2350" s="22"/>
    </row>
    <row r="2351" spans="4:12" x14ac:dyDescent="0.15">
      <c r="D2351" s="21"/>
      <c r="E2351" s="21"/>
      <c r="F2351" s="21"/>
      <c r="G2351" s="22"/>
      <c r="H2351" s="21"/>
      <c r="I2351" s="21"/>
      <c r="J2351" s="21"/>
      <c r="K2351" s="22"/>
      <c r="L2351" s="22"/>
    </row>
    <row r="2352" spans="4:12" x14ac:dyDescent="0.15">
      <c r="D2352" s="21"/>
      <c r="E2352" s="21"/>
      <c r="F2352" s="21"/>
      <c r="G2352" s="22"/>
      <c r="H2352" s="21"/>
      <c r="I2352" s="21"/>
      <c r="J2352" s="21"/>
      <c r="K2352" s="22"/>
      <c r="L2352" s="22"/>
    </row>
    <row r="2353" spans="4:12" x14ac:dyDescent="0.15">
      <c r="D2353" s="21"/>
      <c r="E2353" s="21"/>
      <c r="F2353" s="21"/>
      <c r="G2353" s="22"/>
      <c r="H2353" s="21"/>
      <c r="I2353" s="21"/>
      <c r="J2353" s="21"/>
      <c r="K2353" s="22"/>
      <c r="L2353" s="22"/>
    </row>
    <row r="2354" spans="4:12" x14ac:dyDescent="0.15">
      <c r="D2354" s="21"/>
      <c r="E2354" s="21"/>
      <c r="F2354" s="21"/>
      <c r="G2354" s="22"/>
      <c r="H2354" s="21"/>
      <c r="I2354" s="21"/>
      <c r="J2354" s="21"/>
      <c r="K2354" s="22"/>
      <c r="L2354" s="22"/>
    </row>
    <row r="2355" spans="4:12" x14ac:dyDescent="0.15">
      <c r="D2355" s="21"/>
      <c r="E2355" s="21"/>
      <c r="F2355" s="21"/>
      <c r="G2355" s="22"/>
      <c r="H2355" s="21"/>
      <c r="I2355" s="21"/>
      <c r="J2355" s="21"/>
      <c r="K2355" s="22"/>
      <c r="L2355" s="22"/>
    </row>
    <row r="2356" spans="4:12" x14ac:dyDescent="0.15">
      <c r="D2356" s="21"/>
      <c r="E2356" s="21"/>
      <c r="F2356" s="21"/>
      <c r="G2356" s="22"/>
      <c r="H2356" s="21"/>
      <c r="I2356" s="21"/>
      <c r="J2356" s="21"/>
      <c r="K2356" s="22"/>
      <c r="L2356" s="22"/>
    </row>
    <row r="2357" spans="4:12" x14ac:dyDescent="0.15">
      <c r="D2357" s="21"/>
      <c r="E2357" s="21"/>
      <c r="F2357" s="21"/>
      <c r="G2357" s="22"/>
      <c r="H2357" s="21"/>
      <c r="I2357" s="21"/>
      <c r="J2357" s="21"/>
      <c r="K2357" s="22"/>
      <c r="L2357" s="22"/>
    </row>
    <row r="2358" spans="4:12" x14ac:dyDescent="0.15">
      <c r="D2358" s="21"/>
      <c r="E2358" s="21"/>
      <c r="F2358" s="21"/>
      <c r="G2358" s="22"/>
      <c r="H2358" s="21"/>
      <c r="I2358" s="21"/>
      <c r="J2358" s="21"/>
      <c r="K2358" s="22"/>
      <c r="L2358" s="22"/>
    </row>
    <row r="2359" spans="4:12" x14ac:dyDescent="0.15">
      <c r="D2359" s="21"/>
      <c r="E2359" s="21"/>
      <c r="F2359" s="21"/>
      <c r="G2359" s="22"/>
      <c r="H2359" s="21"/>
      <c r="I2359" s="21"/>
      <c r="J2359" s="21"/>
      <c r="K2359" s="22"/>
      <c r="L2359" s="22"/>
    </row>
    <row r="2360" spans="4:12" x14ac:dyDescent="0.15">
      <c r="D2360" s="21"/>
      <c r="E2360" s="21"/>
      <c r="F2360" s="21"/>
      <c r="G2360" s="22"/>
      <c r="H2360" s="21"/>
      <c r="I2360" s="21"/>
      <c r="J2360" s="21"/>
      <c r="K2360" s="22"/>
      <c r="L2360" s="22"/>
    </row>
    <row r="2361" spans="4:12" x14ac:dyDescent="0.15">
      <c r="D2361" s="21"/>
      <c r="E2361" s="21"/>
      <c r="F2361" s="21"/>
      <c r="G2361" s="22"/>
      <c r="H2361" s="21"/>
      <c r="I2361" s="21"/>
      <c r="J2361" s="21"/>
      <c r="K2361" s="22"/>
      <c r="L2361" s="22"/>
    </row>
    <row r="2362" spans="4:12" x14ac:dyDescent="0.15">
      <c r="D2362" s="21"/>
      <c r="E2362" s="21"/>
      <c r="F2362" s="21"/>
      <c r="G2362" s="22"/>
      <c r="H2362" s="21"/>
      <c r="I2362" s="21"/>
      <c r="J2362" s="21"/>
      <c r="K2362" s="22"/>
      <c r="L2362" s="22"/>
    </row>
    <row r="2363" spans="4:12" x14ac:dyDescent="0.15">
      <c r="D2363" s="21"/>
      <c r="E2363" s="21"/>
      <c r="F2363" s="21"/>
      <c r="G2363" s="22"/>
      <c r="H2363" s="21"/>
      <c r="I2363" s="21"/>
      <c r="J2363" s="21"/>
      <c r="K2363" s="22"/>
      <c r="L2363" s="22"/>
    </row>
    <row r="2364" spans="4:12" x14ac:dyDescent="0.15">
      <c r="D2364" s="21"/>
      <c r="E2364" s="21"/>
      <c r="F2364" s="21"/>
      <c r="G2364" s="22"/>
      <c r="H2364" s="21"/>
      <c r="I2364" s="21"/>
      <c r="J2364" s="21"/>
      <c r="K2364" s="22"/>
      <c r="L2364" s="22"/>
    </row>
    <row r="2365" spans="4:12" x14ac:dyDescent="0.15">
      <c r="D2365" s="21"/>
      <c r="E2365" s="21"/>
      <c r="F2365" s="21"/>
      <c r="G2365" s="22"/>
      <c r="H2365" s="21"/>
      <c r="I2365" s="21"/>
      <c r="J2365" s="21"/>
      <c r="K2365" s="22"/>
      <c r="L2365" s="22"/>
    </row>
    <row r="2366" spans="4:12" x14ac:dyDescent="0.15">
      <c r="D2366" s="21"/>
      <c r="E2366" s="21"/>
      <c r="F2366" s="21"/>
      <c r="G2366" s="22"/>
      <c r="H2366" s="21"/>
      <c r="I2366" s="21"/>
      <c r="J2366" s="21"/>
      <c r="K2366" s="22"/>
      <c r="L2366" s="22"/>
    </row>
    <row r="2367" spans="4:12" x14ac:dyDescent="0.15">
      <c r="D2367" s="21"/>
      <c r="E2367" s="21"/>
      <c r="F2367" s="21"/>
      <c r="G2367" s="22"/>
      <c r="H2367" s="21"/>
      <c r="I2367" s="21"/>
      <c r="J2367" s="21"/>
      <c r="K2367" s="22"/>
      <c r="L2367" s="22"/>
    </row>
    <row r="2368" spans="4:12" x14ac:dyDescent="0.15">
      <c r="D2368" s="21"/>
      <c r="E2368" s="21"/>
      <c r="F2368" s="21"/>
      <c r="G2368" s="22"/>
      <c r="H2368" s="21"/>
      <c r="I2368" s="21"/>
      <c r="J2368" s="21"/>
      <c r="K2368" s="22"/>
      <c r="L2368" s="22"/>
    </row>
    <row r="2369" spans="4:12" x14ac:dyDescent="0.15">
      <c r="D2369" s="21"/>
      <c r="E2369" s="21"/>
      <c r="F2369" s="21"/>
      <c r="G2369" s="22"/>
      <c r="H2369" s="21"/>
      <c r="I2369" s="21"/>
      <c r="J2369" s="21"/>
      <c r="K2369" s="22"/>
      <c r="L2369" s="22"/>
    </row>
    <row r="2370" spans="4:12" x14ac:dyDescent="0.15">
      <c r="D2370" s="21"/>
      <c r="E2370" s="21"/>
      <c r="F2370" s="21"/>
      <c r="G2370" s="22"/>
      <c r="H2370" s="21"/>
      <c r="I2370" s="21"/>
      <c r="J2370" s="21"/>
      <c r="K2370" s="22"/>
      <c r="L2370" s="22"/>
    </row>
    <row r="2371" spans="4:12" x14ac:dyDescent="0.15">
      <c r="D2371" s="21"/>
      <c r="E2371" s="21"/>
      <c r="F2371" s="21"/>
      <c r="G2371" s="22"/>
      <c r="H2371" s="21"/>
      <c r="I2371" s="21"/>
      <c r="J2371" s="21"/>
      <c r="K2371" s="22"/>
      <c r="L2371" s="22"/>
    </row>
    <row r="2372" spans="4:12" x14ac:dyDescent="0.15">
      <c r="D2372" s="21"/>
      <c r="E2372" s="21"/>
      <c r="F2372" s="21"/>
      <c r="G2372" s="22"/>
      <c r="H2372" s="21"/>
      <c r="I2372" s="21"/>
      <c r="J2372" s="21"/>
      <c r="K2372" s="22"/>
      <c r="L2372" s="22"/>
    </row>
    <row r="2373" spans="4:12" x14ac:dyDescent="0.15">
      <c r="D2373" s="21"/>
      <c r="E2373" s="21"/>
      <c r="F2373" s="21"/>
      <c r="G2373" s="22"/>
      <c r="H2373" s="21"/>
      <c r="I2373" s="21"/>
      <c r="J2373" s="21"/>
      <c r="K2373" s="22"/>
      <c r="L2373" s="22"/>
    </row>
    <row r="2374" spans="4:12" x14ac:dyDescent="0.15">
      <c r="D2374" s="21"/>
      <c r="E2374" s="21"/>
      <c r="F2374" s="21"/>
      <c r="G2374" s="22"/>
      <c r="H2374" s="21"/>
      <c r="I2374" s="21"/>
      <c r="J2374" s="21"/>
      <c r="K2374" s="22"/>
      <c r="L2374" s="22"/>
    </row>
    <row r="2375" spans="4:12" x14ac:dyDescent="0.15">
      <c r="D2375" s="21"/>
      <c r="E2375" s="21"/>
      <c r="F2375" s="21"/>
      <c r="G2375" s="22"/>
      <c r="H2375" s="21"/>
      <c r="I2375" s="21"/>
      <c r="J2375" s="21"/>
      <c r="K2375" s="22"/>
      <c r="L2375" s="22"/>
    </row>
    <row r="2376" spans="4:12" x14ac:dyDescent="0.15">
      <c r="D2376" s="21"/>
      <c r="E2376" s="21"/>
      <c r="F2376" s="21"/>
      <c r="G2376" s="22"/>
      <c r="H2376" s="21"/>
      <c r="I2376" s="21"/>
      <c r="J2376" s="21"/>
      <c r="K2376" s="22"/>
      <c r="L2376" s="22"/>
    </row>
    <row r="2377" spans="4:12" x14ac:dyDescent="0.15">
      <c r="D2377" s="21"/>
      <c r="E2377" s="21"/>
      <c r="F2377" s="21"/>
      <c r="G2377" s="22"/>
      <c r="H2377" s="21"/>
      <c r="I2377" s="21"/>
      <c r="J2377" s="21"/>
      <c r="K2377" s="22"/>
      <c r="L2377" s="22"/>
    </row>
    <row r="2378" spans="4:12" x14ac:dyDescent="0.15">
      <c r="D2378" s="21"/>
      <c r="E2378" s="21"/>
      <c r="F2378" s="21"/>
      <c r="G2378" s="22"/>
      <c r="H2378" s="21"/>
      <c r="I2378" s="21"/>
      <c r="J2378" s="21"/>
      <c r="K2378" s="22"/>
      <c r="L2378" s="22"/>
    </row>
    <row r="2379" spans="4:12" x14ac:dyDescent="0.15">
      <c r="D2379" s="21"/>
      <c r="E2379" s="21"/>
      <c r="F2379" s="21"/>
      <c r="G2379" s="22"/>
      <c r="H2379" s="21"/>
      <c r="I2379" s="21"/>
      <c r="J2379" s="21"/>
      <c r="K2379" s="22"/>
      <c r="L2379" s="22"/>
    </row>
    <row r="2380" spans="4:12" x14ac:dyDescent="0.15">
      <c r="D2380" s="21"/>
      <c r="E2380" s="21"/>
      <c r="F2380" s="21"/>
      <c r="G2380" s="22"/>
      <c r="H2380" s="21"/>
      <c r="I2380" s="21"/>
      <c r="J2380" s="21"/>
      <c r="K2380" s="22"/>
      <c r="L2380" s="22"/>
    </row>
    <row r="2381" spans="4:12" x14ac:dyDescent="0.15">
      <c r="D2381" s="21"/>
      <c r="E2381" s="21"/>
      <c r="F2381" s="21"/>
      <c r="G2381" s="22"/>
      <c r="H2381" s="21"/>
      <c r="I2381" s="21"/>
      <c r="J2381" s="21"/>
      <c r="K2381" s="22"/>
      <c r="L2381" s="22"/>
    </row>
    <row r="2382" spans="4:12" x14ac:dyDescent="0.15">
      <c r="D2382" s="21"/>
      <c r="E2382" s="21"/>
      <c r="F2382" s="21"/>
      <c r="G2382" s="22"/>
      <c r="H2382" s="21"/>
      <c r="I2382" s="21"/>
      <c r="J2382" s="21"/>
      <c r="K2382" s="22"/>
      <c r="L2382" s="22"/>
    </row>
    <row r="2383" spans="4:12" x14ac:dyDescent="0.15">
      <c r="D2383" s="21"/>
      <c r="E2383" s="21"/>
      <c r="F2383" s="21"/>
      <c r="G2383" s="22"/>
      <c r="H2383" s="21"/>
      <c r="I2383" s="21"/>
      <c r="J2383" s="21"/>
      <c r="K2383" s="22"/>
      <c r="L2383" s="22"/>
    </row>
    <row r="2384" spans="4:12" x14ac:dyDescent="0.15">
      <c r="D2384" s="21"/>
      <c r="E2384" s="21"/>
      <c r="F2384" s="21"/>
      <c r="G2384" s="22"/>
      <c r="H2384" s="21"/>
      <c r="I2384" s="21"/>
      <c r="J2384" s="21"/>
      <c r="K2384" s="22"/>
      <c r="L2384" s="22"/>
    </row>
    <row r="2385" spans="4:12" x14ac:dyDescent="0.15">
      <c r="D2385" s="21"/>
      <c r="E2385" s="21"/>
      <c r="F2385" s="21"/>
      <c r="G2385" s="22"/>
      <c r="H2385" s="21"/>
      <c r="I2385" s="21"/>
      <c r="J2385" s="21"/>
      <c r="K2385" s="22"/>
      <c r="L2385" s="22"/>
    </row>
    <row r="2386" spans="4:12" x14ac:dyDescent="0.15">
      <c r="D2386" s="21"/>
      <c r="E2386" s="21"/>
      <c r="F2386" s="21"/>
      <c r="G2386" s="22"/>
      <c r="H2386" s="21"/>
      <c r="I2386" s="21"/>
      <c r="J2386" s="21"/>
      <c r="K2386" s="22"/>
      <c r="L2386" s="22"/>
    </row>
    <row r="2387" spans="4:12" x14ac:dyDescent="0.15">
      <c r="D2387" s="21"/>
      <c r="E2387" s="21"/>
      <c r="F2387" s="21"/>
      <c r="G2387" s="22"/>
      <c r="H2387" s="21"/>
      <c r="I2387" s="21"/>
      <c r="J2387" s="21"/>
      <c r="K2387" s="22"/>
      <c r="L2387" s="22"/>
    </row>
    <row r="2388" spans="4:12" x14ac:dyDescent="0.15">
      <c r="D2388" s="21"/>
      <c r="E2388" s="21"/>
      <c r="F2388" s="21"/>
      <c r="G2388" s="22"/>
      <c r="H2388" s="21"/>
      <c r="I2388" s="21"/>
      <c r="J2388" s="21"/>
      <c r="K2388" s="22"/>
      <c r="L2388" s="22"/>
    </row>
    <row r="2389" spans="4:12" x14ac:dyDescent="0.15">
      <c r="D2389" s="21"/>
      <c r="E2389" s="21"/>
      <c r="F2389" s="21"/>
      <c r="G2389" s="22"/>
      <c r="H2389" s="21"/>
      <c r="I2389" s="21"/>
      <c r="J2389" s="21"/>
      <c r="K2389" s="22"/>
      <c r="L2389" s="22"/>
    </row>
    <row r="2390" spans="4:12" x14ac:dyDescent="0.15">
      <c r="D2390" s="21"/>
      <c r="E2390" s="21"/>
      <c r="F2390" s="21"/>
      <c r="G2390" s="22"/>
      <c r="H2390" s="21"/>
      <c r="I2390" s="21"/>
      <c r="J2390" s="21"/>
      <c r="K2390" s="22"/>
      <c r="L2390" s="22"/>
    </row>
    <row r="2391" spans="4:12" x14ac:dyDescent="0.15">
      <c r="D2391" s="21"/>
      <c r="E2391" s="21"/>
      <c r="F2391" s="21"/>
      <c r="G2391" s="22"/>
      <c r="H2391" s="21"/>
      <c r="I2391" s="21"/>
      <c r="J2391" s="21"/>
      <c r="K2391" s="22"/>
      <c r="L2391" s="22"/>
    </row>
    <row r="2392" spans="4:12" x14ac:dyDescent="0.15">
      <c r="D2392" s="21"/>
      <c r="E2392" s="21"/>
      <c r="F2392" s="21"/>
      <c r="G2392" s="22"/>
      <c r="H2392" s="21"/>
      <c r="I2392" s="21"/>
      <c r="J2392" s="21"/>
      <c r="K2392" s="22"/>
      <c r="L2392" s="22"/>
    </row>
    <row r="2393" spans="4:12" x14ac:dyDescent="0.15">
      <c r="D2393" s="21"/>
      <c r="E2393" s="21"/>
      <c r="F2393" s="21"/>
      <c r="G2393" s="22"/>
      <c r="H2393" s="21"/>
      <c r="I2393" s="21"/>
      <c r="J2393" s="21"/>
      <c r="K2393" s="22"/>
      <c r="L2393" s="22"/>
    </row>
    <row r="2394" spans="4:12" x14ac:dyDescent="0.15">
      <c r="D2394" s="21"/>
      <c r="E2394" s="21"/>
      <c r="F2394" s="21"/>
      <c r="G2394" s="22"/>
      <c r="H2394" s="21"/>
      <c r="I2394" s="21"/>
      <c r="J2394" s="21"/>
      <c r="K2394" s="22"/>
      <c r="L2394" s="22"/>
    </row>
    <row r="2395" spans="4:12" x14ac:dyDescent="0.15">
      <c r="D2395" s="21"/>
      <c r="E2395" s="21"/>
      <c r="F2395" s="21"/>
      <c r="G2395" s="22"/>
      <c r="H2395" s="21"/>
      <c r="I2395" s="21"/>
      <c r="J2395" s="21"/>
      <c r="K2395" s="22"/>
      <c r="L2395" s="22"/>
    </row>
    <row r="2396" spans="4:12" x14ac:dyDescent="0.15">
      <c r="D2396" s="21"/>
      <c r="E2396" s="21"/>
      <c r="F2396" s="21"/>
      <c r="G2396" s="22"/>
      <c r="H2396" s="21"/>
      <c r="I2396" s="21"/>
      <c r="J2396" s="21"/>
      <c r="K2396" s="22"/>
      <c r="L2396" s="22"/>
    </row>
    <row r="2397" spans="4:12" x14ac:dyDescent="0.15">
      <c r="D2397" s="21"/>
      <c r="E2397" s="21"/>
      <c r="F2397" s="21"/>
      <c r="G2397" s="22"/>
      <c r="H2397" s="21"/>
      <c r="I2397" s="21"/>
      <c r="J2397" s="21"/>
      <c r="K2397" s="22"/>
      <c r="L2397" s="22"/>
    </row>
    <row r="2398" spans="4:12" x14ac:dyDescent="0.15">
      <c r="D2398" s="21"/>
      <c r="E2398" s="21"/>
      <c r="F2398" s="21"/>
      <c r="G2398" s="22"/>
      <c r="H2398" s="21"/>
      <c r="I2398" s="21"/>
      <c r="J2398" s="21"/>
      <c r="K2398" s="22"/>
      <c r="L2398" s="22"/>
    </row>
    <row r="2399" spans="4:12" x14ac:dyDescent="0.15">
      <c r="D2399" s="21"/>
      <c r="E2399" s="21"/>
      <c r="F2399" s="21"/>
      <c r="G2399" s="22"/>
      <c r="H2399" s="21"/>
      <c r="I2399" s="21"/>
      <c r="J2399" s="21"/>
      <c r="K2399" s="22"/>
      <c r="L2399" s="22"/>
    </row>
    <row r="2400" spans="4:12" x14ac:dyDescent="0.15">
      <c r="D2400" s="21"/>
      <c r="E2400" s="21"/>
      <c r="F2400" s="21"/>
      <c r="G2400" s="22"/>
      <c r="H2400" s="21"/>
      <c r="I2400" s="21"/>
      <c r="J2400" s="21"/>
      <c r="K2400" s="22"/>
      <c r="L2400" s="22"/>
    </row>
    <row r="2401" spans="4:12" x14ac:dyDescent="0.15">
      <c r="D2401" s="21"/>
      <c r="E2401" s="21"/>
      <c r="F2401" s="21"/>
      <c r="G2401" s="22"/>
      <c r="H2401" s="21"/>
      <c r="I2401" s="21"/>
      <c r="J2401" s="21"/>
      <c r="K2401" s="22"/>
      <c r="L2401" s="22"/>
    </row>
    <row r="2402" spans="4:12" x14ac:dyDescent="0.15">
      <c r="D2402" s="21"/>
      <c r="E2402" s="21"/>
      <c r="F2402" s="21"/>
      <c r="G2402" s="22"/>
      <c r="H2402" s="21"/>
      <c r="I2402" s="21"/>
      <c r="J2402" s="21"/>
      <c r="K2402" s="22"/>
      <c r="L2402" s="22"/>
    </row>
    <row r="2403" spans="4:12" x14ac:dyDescent="0.15">
      <c r="D2403" s="21"/>
      <c r="E2403" s="21"/>
      <c r="F2403" s="21"/>
      <c r="G2403" s="22"/>
      <c r="H2403" s="21"/>
      <c r="I2403" s="21"/>
      <c r="J2403" s="21"/>
      <c r="K2403" s="22"/>
      <c r="L2403" s="22"/>
    </row>
    <row r="2404" spans="4:12" x14ac:dyDescent="0.15">
      <c r="D2404" s="21"/>
      <c r="E2404" s="21"/>
      <c r="F2404" s="21"/>
      <c r="G2404" s="22"/>
      <c r="H2404" s="21"/>
      <c r="I2404" s="21"/>
      <c r="J2404" s="21"/>
      <c r="K2404" s="22"/>
      <c r="L2404" s="22"/>
    </row>
    <row r="2405" spans="4:12" x14ac:dyDescent="0.15">
      <c r="D2405" s="21"/>
      <c r="E2405" s="21"/>
      <c r="F2405" s="21"/>
      <c r="G2405" s="22"/>
      <c r="H2405" s="21"/>
      <c r="I2405" s="21"/>
      <c r="J2405" s="21"/>
      <c r="K2405" s="22"/>
      <c r="L2405" s="22"/>
    </row>
    <row r="2406" spans="4:12" x14ac:dyDescent="0.15">
      <c r="D2406" s="21"/>
      <c r="E2406" s="21"/>
      <c r="F2406" s="21"/>
      <c r="G2406" s="22"/>
      <c r="H2406" s="21"/>
      <c r="I2406" s="21"/>
      <c r="J2406" s="21"/>
      <c r="K2406" s="22"/>
      <c r="L2406" s="22"/>
    </row>
    <row r="2407" spans="4:12" x14ac:dyDescent="0.15">
      <c r="D2407" s="21"/>
      <c r="E2407" s="21"/>
      <c r="F2407" s="21"/>
      <c r="G2407" s="22"/>
      <c r="H2407" s="21"/>
      <c r="I2407" s="21"/>
      <c r="J2407" s="21"/>
      <c r="K2407" s="22"/>
      <c r="L2407" s="22"/>
    </row>
    <row r="2408" spans="4:12" x14ac:dyDescent="0.15">
      <c r="D2408" s="21"/>
      <c r="E2408" s="21"/>
      <c r="F2408" s="21"/>
      <c r="G2408" s="22"/>
      <c r="H2408" s="21"/>
      <c r="I2408" s="21"/>
      <c r="J2408" s="21"/>
      <c r="K2408" s="22"/>
      <c r="L2408" s="22"/>
    </row>
    <row r="2409" spans="4:12" x14ac:dyDescent="0.15">
      <c r="D2409" s="21"/>
      <c r="E2409" s="21"/>
      <c r="F2409" s="21"/>
      <c r="G2409" s="22"/>
      <c r="H2409" s="21"/>
      <c r="I2409" s="21"/>
      <c r="J2409" s="21"/>
      <c r="K2409" s="22"/>
      <c r="L2409" s="22"/>
    </row>
    <row r="2410" spans="4:12" x14ac:dyDescent="0.15">
      <c r="D2410" s="21"/>
      <c r="E2410" s="21"/>
      <c r="F2410" s="21"/>
      <c r="G2410" s="22"/>
      <c r="H2410" s="21"/>
      <c r="I2410" s="21"/>
      <c r="J2410" s="21"/>
      <c r="K2410" s="22"/>
      <c r="L2410" s="22"/>
    </row>
    <row r="2411" spans="4:12" x14ac:dyDescent="0.15">
      <c r="D2411" s="21"/>
      <c r="E2411" s="21"/>
      <c r="F2411" s="21"/>
      <c r="G2411" s="22"/>
      <c r="H2411" s="21"/>
      <c r="I2411" s="21"/>
      <c r="J2411" s="21"/>
      <c r="K2411" s="22"/>
      <c r="L2411" s="22"/>
    </row>
    <row r="2412" spans="4:12" x14ac:dyDescent="0.15">
      <c r="D2412" s="21"/>
      <c r="E2412" s="21"/>
      <c r="F2412" s="21"/>
      <c r="G2412" s="22"/>
      <c r="H2412" s="21"/>
      <c r="I2412" s="21"/>
      <c r="J2412" s="21"/>
      <c r="K2412" s="22"/>
      <c r="L2412" s="22"/>
    </row>
    <row r="2413" spans="4:12" x14ac:dyDescent="0.15">
      <c r="D2413" s="21"/>
      <c r="E2413" s="21"/>
      <c r="F2413" s="21"/>
      <c r="G2413" s="22"/>
      <c r="H2413" s="21"/>
      <c r="I2413" s="21"/>
      <c r="J2413" s="21"/>
      <c r="K2413" s="22"/>
      <c r="L2413" s="22"/>
    </row>
    <row r="2414" spans="4:12" x14ac:dyDescent="0.15">
      <c r="D2414" s="21"/>
      <c r="E2414" s="21"/>
      <c r="F2414" s="21"/>
      <c r="G2414" s="22"/>
      <c r="H2414" s="21"/>
      <c r="I2414" s="21"/>
      <c r="J2414" s="21"/>
      <c r="K2414" s="22"/>
      <c r="L2414" s="22"/>
    </row>
    <row r="2415" spans="4:12" x14ac:dyDescent="0.15">
      <c r="D2415" s="21"/>
      <c r="E2415" s="21"/>
      <c r="F2415" s="21"/>
      <c r="G2415" s="22"/>
      <c r="H2415" s="21"/>
      <c r="I2415" s="21"/>
      <c r="J2415" s="21"/>
      <c r="K2415" s="22"/>
      <c r="L2415" s="22"/>
    </row>
    <row r="2416" spans="4:12" x14ac:dyDescent="0.15">
      <c r="D2416" s="21"/>
      <c r="E2416" s="21"/>
      <c r="F2416" s="21"/>
      <c r="G2416" s="22"/>
      <c r="H2416" s="21"/>
      <c r="I2416" s="21"/>
      <c r="J2416" s="21"/>
      <c r="K2416" s="22"/>
      <c r="L2416" s="22"/>
    </row>
    <row r="2417" spans="4:12" x14ac:dyDescent="0.15">
      <c r="D2417" s="21"/>
      <c r="E2417" s="21"/>
      <c r="F2417" s="21"/>
      <c r="G2417" s="22"/>
      <c r="H2417" s="21"/>
      <c r="I2417" s="21"/>
      <c r="J2417" s="21"/>
      <c r="K2417" s="22"/>
      <c r="L2417" s="22"/>
    </row>
    <row r="2418" spans="4:12" x14ac:dyDescent="0.15">
      <c r="D2418" s="21"/>
      <c r="E2418" s="21"/>
      <c r="F2418" s="21"/>
      <c r="G2418" s="22"/>
      <c r="H2418" s="21"/>
      <c r="I2418" s="21"/>
      <c r="J2418" s="21"/>
      <c r="K2418" s="22"/>
      <c r="L2418" s="22"/>
    </row>
    <row r="2419" spans="4:12" x14ac:dyDescent="0.15">
      <c r="D2419" s="21"/>
      <c r="E2419" s="21"/>
      <c r="F2419" s="21"/>
      <c r="G2419" s="22"/>
      <c r="H2419" s="21"/>
      <c r="I2419" s="21"/>
      <c r="J2419" s="21"/>
      <c r="K2419" s="22"/>
      <c r="L2419" s="22"/>
    </row>
    <row r="2420" spans="4:12" x14ac:dyDescent="0.15">
      <c r="D2420" s="21"/>
      <c r="E2420" s="21"/>
      <c r="F2420" s="21"/>
      <c r="G2420" s="22"/>
      <c r="H2420" s="21"/>
      <c r="I2420" s="21"/>
      <c r="J2420" s="21"/>
      <c r="K2420" s="22"/>
      <c r="L2420" s="22"/>
    </row>
    <row r="2421" spans="4:12" x14ac:dyDescent="0.15">
      <c r="D2421" s="21"/>
      <c r="E2421" s="21"/>
      <c r="F2421" s="21"/>
      <c r="G2421" s="22"/>
      <c r="H2421" s="21"/>
      <c r="I2421" s="21"/>
      <c r="J2421" s="21"/>
      <c r="K2421" s="22"/>
      <c r="L2421" s="22"/>
    </row>
    <row r="2422" spans="4:12" x14ac:dyDescent="0.15">
      <c r="D2422" s="21"/>
      <c r="E2422" s="21"/>
      <c r="F2422" s="21"/>
      <c r="G2422" s="22"/>
      <c r="H2422" s="21"/>
      <c r="I2422" s="21"/>
      <c r="J2422" s="21"/>
      <c r="K2422" s="22"/>
      <c r="L2422" s="22"/>
    </row>
    <row r="2423" spans="4:12" x14ac:dyDescent="0.15">
      <c r="D2423" s="21"/>
      <c r="E2423" s="21"/>
      <c r="F2423" s="21"/>
      <c r="G2423" s="22"/>
      <c r="H2423" s="21"/>
      <c r="I2423" s="21"/>
      <c r="J2423" s="21"/>
      <c r="K2423" s="22"/>
      <c r="L2423" s="22"/>
    </row>
    <row r="2424" spans="4:12" x14ac:dyDescent="0.15">
      <c r="D2424" s="21"/>
      <c r="E2424" s="21"/>
      <c r="F2424" s="21"/>
      <c r="G2424" s="22"/>
      <c r="H2424" s="21"/>
      <c r="I2424" s="21"/>
      <c r="J2424" s="21"/>
      <c r="K2424" s="22"/>
      <c r="L2424" s="22"/>
    </row>
    <row r="2425" spans="4:12" x14ac:dyDescent="0.15">
      <c r="D2425" s="21"/>
      <c r="E2425" s="21"/>
      <c r="F2425" s="21"/>
      <c r="G2425" s="22"/>
      <c r="H2425" s="21"/>
      <c r="I2425" s="21"/>
      <c r="J2425" s="21"/>
      <c r="K2425" s="22"/>
      <c r="L2425" s="22"/>
    </row>
    <row r="2426" spans="4:12" x14ac:dyDescent="0.15">
      <c r="D2426" s="21"/>
      <c r="E2426" s="21"/>
      <c r="F2426" s="21"/>
      <c r="G2426" s="22"/>
      <c r="H2426" s="21"/>
      <c r="I2426" s="21"/>
      <c r="J2426" s="21"/>
      <c r="K2426" s="22"/>
      <c r="L2426" s="22"/>
    </row>
    <row r="2427" spans="4:12" x14ac:dyDescent="0.15">
      <c r="D2427" s="21"/>
      <c r="E2427" s="21"/>
      <c r="F2427" s="21"/>
      <c r="G2427" s="22"/>
      <c r="H2427" s="21"/>
      <c r="I2427" s="21"/>
      <c r="J2427" s="21"/>
      <c r="K2427" s="22"/>
      <c r="L2427" s="22"/>
    </row>
    <row r="2428" spans="4:12" x14ac:dyDescent="0.15">
      <c r="D2428" s="21"/>
      <c r="E2428" s="21"/>
      <c r="F2428" s="21"/>
      <c r="G2428" s="22"/>
      <c r="H2428" s="21"/>
      <c r="I2428" s="21"/>
      <c r="J2428" s="21"/>
      <c r="K2428" s="22"/>
      <c r="L2428" s="22"/>
    </row>
    <row r="2429" spans="4:12" x14ac:dyDescent="0.15">
      <c r="D2429" s="21"/>
      <c r="E2429" s="21"/>
      <c r="F2429" s="21"/>
      <c r="G2429" s="22"/>
      <c r="H2429" s="21"/>
      <c r="I2429" s="21"/>
      <c r="J2429" s="21"/>
      <c r="K2429" s="22"/>
      <c r="L2429" s="22"/>
    </row>
    <row r="2430" spans="4:12" x14ac:dyDescent="0.15">
      <c r="D2430" s="21"/>
      <c r="E2430" s="21"/>
      <c r="F2430" s="21"/>
      <c r="G2430" s="22"/>
      <c r="H2430" s="21"/>
      <c r="I2430" s="21"/>
      <c r="J2430" s="21"/>
      <c r="K2430" s="22"/>
      <c r="L2430" s="22"/>
    </row>
    <row r="2431" spans="4:12" x14ac:dyDescent="0.15">
      <c r="D2431" s="21"/>
      <c r="E2431" s="21"/>
      <c r="F2431" s="21"/>
      <c r="G2431" s="22"/>
      <c r="H2431" s="21"/>
      <c r="I2431" s="21"/>
      <c r="J2431" s="21"/>
      <c r="K2431" s="22"/>
      <c r="L2431" s="22"/>
    </row>
    <row r="2432" spans="4:12" x14ac:dyDescent="0.15">
      <c r="D2432" s="21"/>
      <c r="E2432" s="21"/>
      <c r="F2432" s="21"/>
      <c r="G2432" s="22"/>
      <c r="H2432" s="21"/>
      <c r="I2432" s="21"/>
      <c r="J2432" s="21"/>
      <c r="K2432" s="22"/>
      <c r="L2432" s="22"/>
    </row>
    <row r="2433" spans="4:12" x14ac:dyDescent="0.15">
      <c r="D2433" s="21"/>
      <c r="E2433" s="21"/>
      <c r="F2433" s="21"/>
      <c r="G2433" s="22"/>
      <c r="H2433" s="21"/>
      <c r="I2433" s="21"/>
      <c r="J2433" s="21"/>
      <c r="K2433" s="22"/>
      <c r="L2433" s="22"/>
    </row>
    <row r="2434" spans="4:12" x14ac:dyDescent="0.15">
      <c r="D2434" s="21"/>
      <c r="E2434" s="21"/>
      <c r="F2434" s="21"/>
      <c r="G2434" s="22"/>
      <c r="H2434" s="21"/>
      <c r="I2434" s="21"/>
      <c r="J2434" s="21"/>
      <c r="K2434" s="22"/>
      <c r="L2434" s="22"/>
    </row>
    <row r="2435" spans="4:12" x14ac:dyDescent="0.15">
      <c r="D2435" s="21"/>
      <c r="E2435" s="21"/>
      <c r="F2435" s="21"/>
      <c r="G2435" s="22"/>
      <c r="H2435" s="21"/>
      <c r="I2435" s="21"/>
      <c r="J2435" s="21"/>
      <c r="K2435" s="22"/>
      <c r="L2435" s="22"/>
    </row>
    <row r="2436" spans="4:12" x14ac:dyDescent="0.15">
      <c r="D2436" s="21"/>
      <c r="E2436" s="21"/>
      <c r="F2436" s="21"/>
      <c r="G2436" s="22"/>
      <c r="H2436" s="21"/>
      <c r="I2436" s="21"/>
      <c r="J2436" s="21"/>
      <c r="K2436" s="22"/>
      <c r="L2436" s="22"/>
    </row>
    <row r="2437" spans="4:12" x14ac:dyDescent="0.15">
      <c r="D2437" s="21"/>
      <c r="E2437" s="21"/>
      <c r="F2437" s="21"/>
      <c r="G2437" s="22"/>
      <c r="H2437" s="21"/>
      <c r="I2437" s="21"/>
      <c r="J2437" s="21"/>
      <c r="K2437" s="22"/>
      <c r="L2437" s="22"/>
    </row>
    <row r="2438" spans="4:12" x14ac:dyDescent="0.15">
      <c r="D2438" s="21"/>
      <c r="E2438" s="21"/>
      <c r="F2438" s="21"/>
      <c r="G2438" s="22"/>
      <c r="H2438" s="21"/>
      <c r="I2438" s="21"/>
      <c r="J2438" s="21"/>
      <c r="K2438" s="22"/>
      <c r="L2438" s="22"/>
    </row>
    <row r="2439" spans="4:12" x14ac:dyDescent="0.15">
      <c r="D2439" s="21"/>
      <c r="E2439" s="21"/>
      <c r="F2439" s="21"/>
      <c r="G2439" s="22"/>
      <c r="H2439" s="21"/>
      <c r="I2439" s="21"/>
      <c r="J2439" s="21"/>
      <c r="K2439" s="22"/>
      <c r="L2439" s="22"/>
    </row>
    <row r="2440" spans="4:12" x14ac:dyDescent="0.15">
      <c r="D2440" s="21"/>
      <c r="E2440" s="21"/>
      <c r="F2440" s="21"/>
      <c r="G2440" s="22"/>
      <c r="H2440" s="21"/>
      <c r="I2440" s="21"/>
      <c r="J2440" s="21"/>
      <c r="K2440" s="22"/>
      <c r="L2440" s="22"/>
    </row>
    <row r="2441" spans="4:12" x14ac:dyDescent="0.15">
      <c r="D2441" s="21"/>
      <c r="E2441" s="21"/>
      <c r="F2441" s="21"/>
      <c r="G2441" s="22"/>
      <c r="H2441" s="21"/>
      <c r="I2441" s="21"/>
      <c r="J2441" s="21"/>
      <c r="K2441" s="22"/>
      <c r="L2441" s="22"/>
    </row>
    <row r="2442" spans="4:12" x14ac:dyDescent="0.15">
      <c r="D2442" s="21"/>
      <c r="E2442" s="21"/>
      <c r="F2442" s="21"/>
      <c r="G2442" s="22"/>
      <c r="H2442" s="21"/>
      <c r="I2442" s="21"/>
      <c r="J2442" s="21"/>
      <c r="K2442" s="22"/>
      <c r="L2442" s="22"/>
    </row>
    <row r="2443" spans="4:12" x14ac:dyDescent="0.15">
      <c r="D2443" s="21"/>
      <c r="E2443" s="21"/>
      <c r="F2443" s="21"/>
      <c r="G2443" s="22"/>
      <c r="H2443" s="21"/>
      <c r="I2443" s="21"/>
      <c r="J2443" s="21"/>
      <c r="K2443" s="22"/>
      <c r="L2443" s="22"/>
    </row>
    <row r="2444" spans="4:12" x14ac:dyDescent="0.15">
      <c r="D2444" s="21"/>
      <c r="E2444" s="21"/>
      <c r="F2444" s="21"/>
      <c r="G2444" s="22"/>
      <c r="H2444" s="21"/>
      <c r="I2444" s="21"/>
      <c r="J2444" s="21"/>
      <c r="K2444" s="22"/>
      <c r="L2444" s="22"/>
    </row>
    <row r="2445" spans="4:12" x14ac:dyDescent="0.15">
      <c r="D2445" s="21"/>
      <c r="E2445" s="21"/>
      <c r="F2445" s="21"/>
      <c r="G2445" s="22"/>
      <c r="H2445" s="21"/>
      <c r="I2445" s="21"/>
      <c r="J2445" s="21"/>
      <c r="K2445" s="22"/>
      <c r="L2445" s="22"/>
    </row>
    <row r="2446" spans="4:12" x14ac:dyDescent="0.15">
      <c r="D2446" s="21"/>
      <c r="E2446" s="21"/>
      <c r="F2446" s="21"/>
      <c r="G2446" s="22"/>
      <c r="H2446" s="21"/>
      <c r="I2446" s="21"/>
      <c r="J2446" s="21"/>
      <c r="K2446" s="22"/>
      <c r="L2446" s="22"/>
    </row>
    <row r="2447" spans="4:12" x14ac:dyDescent="0.15">
      <c r="D2447" s="21"/>
      <c r="E2447" s="21"/>
      <c r="F2447" s="21"/>
      <c r="G2447" s="22"/>
      <c r="H2447" s="21"/>
      <c r="I2447" s="21"/>
      <c r="J2447" s="21"/>
      <c r="K2447" s="22"/>
      <c r="L2447" s="22"/>
    </row>
    <row r="2448" spans="4:12" x14ac:dyDescent="0.15">
      <c r="D2448" s="21"/>
      <c r="E2448" s="21"/>
      <c r="F2448" s="21"/>
      <c r="G2448" s="22"/>
      <c r="H2448" s="21"/>
      <c r="I2448" s="21"/>
      <c r="J2448" s="21"/>
      <c r="K2448" s="22"/>
      <c r="L2448" s="22"/>
    </row>
    <row r="2449" spans="4:12" x14ac:dyDescent="0.15">
      <c r="D2449" s="21"/>
      <c r="E2449" s="21"/>
      <c r="F2449" s="21"/>
      <c r="G2449" s="22"/>
      <c r="H2449" s="21"/>
      <c r="I2449" s="21"/>
      <c r="J2449" s="21"/>
      <c r="K2449" s="22"/>
      <c r="L2449" s="22"/>
    </row>
    <row r="2450" spans="4:12" x14ac:dyDescent="0.15">
      <c r="D2450" s="21"/>
      <c r="E2450" s="21"/>
      <c r="F2450" s="21"/>
      <c r="G2450" s="22"/>
      <c r="H2450" s="21"/>
      <c r="I2450" s="21"/>
      <c r="J2450" s="21"/>
      <c r="K2450" s="22"/>
      <c r="L2450" s="22"/>
    </row>
    <row r="2451" spans="4:12" x14ac:dyDescent="0.15">
      <c r="D2451" s="21"/>
      <c r="E2451" s="21"/>
      <c r="F2451" s="21"/>
      <c r="G2451" s="22"/>
      <c r="H2451" s="21"/>
      <c r="I2451" s="21"/>
      <c r="J2451" s="21"/>
      <c r="K2451" s="22"/>
      <c r="L2451" s="22"/>
    </row>
    <row r="2452" spans="4:12" x14ac:dyDescent="0.15">
      <c r="D2452" s="21"/>
      <c r="E2452" s="21"/>
      <c r="F2452" s="21"/>
      <c r="G2452" s="22"/>
      <c r="H2452" s="21"/>
      <c r="I2452" s="21"/>
      <c r="J2452" s="21"/>
      <c r="K2452" s="22"/>
      <c r="L2452" s="22"/>
    </row>
    <row r="2453" spans="4:12" x14ac:dyDescent="0.15">
      <c r="D2453" s="21"/>
      <c r="E2453" s="21"/>
      <c r="F2453" s="21"/>
      <c r="G2453" s="22"/>
      <c r="H2453" s="21"/>
      <c r="I2453" s="21"/>
      <c r="J2453" s="21"/>
      <c r="K2453" s="22"/>
      <c r="L2453" s="22"/>
    </row>
    <row r="2454" spans="4:12" x14ac:dyDescent="0.15">
      <c r="D2454" s="21"/>
      <c r="E2454" s="21"/>
      <c r="F2454" s="21"/>
      <c r="G2454" s="22"/>
      <c r="H2454" s="21"/>
      <c r="I2454" s="21"/>
      <c r="J2454" s="21"/>
      <c r="K2454" s="22"/>
      <c r="L2454" s="22"/>
    </row>
    <row r="2455" spans="4:12" x14ac:dyDescent="0.15">
      <c r="D2455" s="21"/>
      <c r="E2455" s="21"/>
      <c r="F2455" s="21"/>
      <c r="G2455" s="22"/>
      <c r="H2455" s="21"/>
      <c r="I2455" s="21"/>
      <c r="J2455" s="21"/>
      <c r="K2455" s="22"/>
      <c r="L2455" s="22"/>
    </row>
    <row r="2456" spans="4:12" x14ac:dyDescent="0.15">
      <c r="D2456" s="21"/>
      <c r="E2456" s="21"/>
      <c r="F2456" s="21"/>
      <c r="G2456" s="22"/>
      <c r="H2456" s="21"/>
      <c r="I2456" s="21"/>
      <c r="J2456" s="21"/>
      <c r="K2456" s="22"/>
      <c r="L2456" s="22"/>
    </row>
    <row r="2457" spans="4:12" x14ac:dyDescent="0.15">
      <c r="D2457" s="21"/>
      <c r="E2457" s="21"/>
      <c r="F2457" s="21"/>
      <c r="G2457" s="22"/>
      <c r="H2457" s="21"/>
      <c r="I2457" s="21"/>
      <c r="J2457" s="21"/>
      <c r="K2457" s="22"/>
      <c r="L2457" s="22"/>
    </row>
    <row r="2458" spans="4:12" x14ac:dyDescent="0.15">
      <c r="D2458" s="21"/>
      <c r="E2458" s="21"/>
      <c r="F2458" s="21"/>
      <c r="G2458" s="22"/>
      <c r="H2458" s="21"/>
      <c r="I2458" s="21"/>
      <c r="J2458" s="21"/>
      <c r="K2458" s="22"/>
      <c r="L2458" s="22"/>
    </row>
    <row r="2459" spans="4:12" x14ac:dyDescent="0.15">
      <c r="D2459" s="21"/>
      <c r="E2459" s="21"/>
      <c r="F2459" s="21"/>
      <c r="G2459" s="22"/>
      <c r="H2459" s="21"/>
      <c r="I2459" s="21"/>
      <c r="J2459" s="21"/>
      <c r="K2459" s="22"/>
      <c r="L2459" s="22"/>
    </row>
    <row r="2460" spans="4:12" x14ac:dyDescent="0.15">
      <c r="D2460" s="21"/>
      <c r="E2460" s="21"/>
      <c r="F2460" s="21"/>
      <c r="G2460" s="22"/>
      <c r="H2460" s="21"/>
      <c r="I2460" s="21"/>
      <c r="J2460" s="21"/>
      <c r="K2460" s="22"/>
      <c r="L2460" s="22"/>
    </row>
    <row r="2461" spans="4:12" x14ac:dyDescent="0.15">
      <c r="D2461" s="21"/>
      <c r="E2461" s="21"/>
      <c r="F2461" s="21"/>
      <c r="G2461" s="22"/>
      <c r="H2461" s="21"/>
      <c r="I2461" s="21"/>
      <c r="J2461" s="21"/>
      <c r="K2461" s="22"/>
      <c r="L2461" s="22"/>
    </row>
    <row r="2462" spans="4:12" x14ac:dyDescent="0.15">
      <c r="D2462" s="21"/>
      <c r="E2462" s="21"/>
      <c r="F2462" s="21"/>
      <c r="G2462" s="22"/>
      <c r="H2462" s="21"/>
      <c r="I2462" s="21"/>
      <c r="J2462" s="21"/>
      <c r="K2462" s="22"/>
      <c r="L2462" s="22"/>
    </row>
    <row r="2463" spans="4:12" x14ac:dyDescent="0.15">
      <c r="D2463" s="21"/>
      <c r="E2463" s="21"/>
      <c r="F2463" s="21"/>
      <c r="G2463" s="22"/>
      <c r="H2463" s="21"/>
      <c r="I2463" s="21"/>
      <c r="J2463" s="21"/>
      <c r="K2463" s="22"/>
      <c r="L2463" s="22"/>
    </row>
    <row r="2464" spans="4:12" x14ac:dyDescent="0.15">
      <c r="D2464" s="21"/>
      <c r="E2464" s="21"/>
      <c r="F2464" s="21"/>
      <c r="G2464" s="22"/>
      <c r="H2464" s="21"/>
      <c r="I2464" s="21"/>
      <c r="J2464" s="21"/>
      <c r="K2464" s="22"/>
      <c r="L2464" s="22"/>
    </row>
    <row r="2465" spans="4:12" x14ac:dyDescent="0.15">
      <c r="D2465" s="21"/>
      <c r="E2465" s="21"/>
      <c r="F2465" s="21"/>
      <c r="G2465" s="22"/>
      <c r="H2465" s="21"/>
      <c r="I2465" s="21"/>
      <c r="J2465" s="21"/>
      <c r="K2465" s="22"/>
      <c r="L2465" s="22"/>
    </row>
    <row r="2466" spans="4:12" x14ac:dyDescent="0.15">
      <c r="D2466" s="21"/>
      <c r="E2466" s="21"/>
      <c r="F2466" s="21"/>
      <c r="G2466" s="22"/>
      <c r="H2466" s="21"/>
      <c r="I2466" s="21"/>
      <c r="J2466" s="21"/>
      <c r="K2466" s="22"/>
      <c r="L2466" s="22"/>
    </row>
    <row r="2467" spans="4:12" x14ac:dyDescent="0.15">
      <c r="D2467" s="21"/>
      <c r="E2467" s="21"/>
      <c r="F2467" s="21"/>
      <c r="G2467" s="22"/>
      <c r="H2467" s="21"/>
      <c r="I2467" s="21"/>
      <c r="J2467" s="21"/>
      <c r="K2467" s="22"/>
      <c r="L2467" s="22"/>
    </row>
    <row r="2468" spans="4:12" x14ac:dyDescent="0.15">
      <c r="D2468" s="21"/>
      <c r="E2468" s="21"/>
      <c r="F2468" s="21"/>
      <c r="G2468" s="22"/>
      <c r="H2468" s="21"/>
      <c r="I2468" s="21"/>
      <c r="J2468" s="21"/>
      <c r="K2468" s="22"/>
      <c r="L2468" s="22"/>
    </row>
    <row r="2469" spans="4:12" x14ac:dyDescent="0.15">
      <c r="D2469" s="21"/>
      <c r="E2469" s="21"/>
      <c r="F2469" s="21"/>
      <c r="G2469" s="22"/>
      <c r="H2469" s="21"/>
      <c r="I2469" s="21"/>
      <c r="J2469" s="21"/>
      <c r="K2469" s="22"/>
      <c r="L2469" s="22"/>
    </row>
    <row r="2470" spans="4:12" x14ac:dyDescent="0.15">
      <c r="D2470" s="21"/>
      <c r="E2470" s="21"/>
      <c r="F2470" s="21"/>
      <c r="G2470" s="22"/>
      <c r="H2470" s="21"/>
      <c r="I2470" s="21"/>
      <c r="J2470" s="21"/>
      <c r="K2470" s="22"/>
      <c r="L2470" s="22"/>
    </row>
    <row r="2471" spans="4:12" x14ac:dyDescent="0.15">
      <c r="D2471" s="21"/>
      <c r="E2471" s="21"/>
      <c r="F2471" s="21"/>
      <c r="G2471" s="22"/>
      <c r="H2471" s="21"/>
      <c r="I2471" s="21"/>
      <c r="J2471" s="21"/>
      <c r="K2471" s="22"/>
      <c r="L2471" s="22"/>
    </row>
    <row r="2472" spans="4:12" x14ac:dyDescent="0.15">
      <c r="D2472" s="21"/>
      <c r="E2472" s="21"/>
      <c r="F2472" s="21"/>
      <c r="G2472" s="22"/>
      <c r="H2472" s="21"/>
      <c r="I2472" s="21"/>
      <c r="J2472" s="21"/>
      <c r="K2472" s="22"/>
      <c r="L2472" s="22"/>
    </row>
    <row r="2473" spans="4:12" x14ac:dyDescent="0.15">
      <c r="D2473" s="21"/>
      <c r="E2473" s="21"/>
      <c r="F2473" s="21"/>
      <c r="G2473" s="22"/>
      <c r="H2473" s="21"/>
      <c r="I2473" s="21"/>
      <c r="J2473" s="21"/>
      <c r="K2473" s="22"/>
      <c r="L2473" s="22"/>
    </row>
    <row r="2474" spans="4:12" x14ac:dyDescent="0.15">
      <c r="D2474" s="21"/>
      <c r="E2474" s="21"/>
      <c r="F2474" s="21"/>
      <c r="G2474" s="22"/>
      <c r="H2474" s="21"/>
      <c r="I2474" s="21"/>
      <c r="J2474" s="21"/>
      <c r="K2474" s="22"/>
      <c r="L2474" s="22"/>
    </row>
    <row r="2475" spans="4:12" x14ac:dyDescent="0.15">
      <c r="D2475" s="21"/>
      <c r="E2475" s="21"/>
      <c r="F2475" s="21"/>
      <c r="G2475" s="22"/>
      <c r="H2475" s="21"/>
      <c r="I2475" s="21"/>
      <c r="J2475" s="21"/>
      <c r="K2475" s="22"/>
      <c r="L2475" s="22"/>
    </row>
    <row r="2476" spans="4:12" x14ac:dyDescent="0.15">
      <c r="D2476" s="21"/>
      <c r="E2476" s="21"/>
      <c r="F2476" s="21"/>
      <c r="G2476" s="22"/>
      <c r="H2476" s="21"/>
      <c r="I2476" s="21"/>
      <c r="J2476" s="21"/>
      <c r="K2476" s="22"/>
      <c r="L2476" s="22"/>
    </row>
    <row r="2477" spans="4:12" x14ac:dyDescent="0.15">
      <c r="D2477" s="21"/>
      <c r="E2477" s="21"/>
      <c r="F2477" s="21"/>
      <c r="G2477" s="22"/>
      <c r="H2477" s="21"/>
      <c r="I2477" s="21"/>
      <c r="J2477" s="21"/>
      <c r="K2477" s="22"/>
      <c r="L2477" s="22"/>
    </row>
    <row r="2478" spans="4:12" x14ac:dyDescent="0.15">
      <c r="D2478" s="21"/>
      <c r="E2478" s="21"/>
      <c r="F2478" s="21"/>
      <c r="G2478" s="22"/>
      <c r="H2478" s="21"/>
      <c r="I2478" s="21"/>
      <c r="J2478" s="21"/>
      <c r="K2478" s="22"/>
      <c r="L2478" s="22"/>
    </row>
    <row r="2479" spans="4:12" x14ac:dyDescent="0.15">
      <c r="D2479" s="21"/>
      <c r="E2479" s="21"/>
      <c r="F2479" s="21"/>
      <c r="G2479" s="22"/>
      <c r="H2479" s="21"/>
      <c r="I2479" s="21"/>
      <c r="J2479" s="21"/>
      <c r="K2479" s="22"/>
      <c r="L2479" s="22"/>
    </row>
    <row r="2480" spans="4:12" x14ac:dyDescent="0.15">
      <c r="D2480" s="21"/>
      <c r="E2480" s="21"/>
      <c r="F2480" s="21"/>
      <c r="G2480" s="22"/>
      <c r="H2480" s="21"/>
      <c r="I2480" s="21"/>
      <c r="J2480" s="21"/>
      <c r="K2480" s="22"/>
      <c r="L2480" s="22"/>
    </row>
    <row r="2481" spans="4:12" x14ac:dyDescent="0.15">
      <c r="D2481" s="21"/>
      <c r="E2481" s="21"/>
      <c r="F2481" s="21"/>
      <c r="G2481" s="22"/>
      <c r="H2481" s="21"/>
      <c r="I2481" s="21"/>
      <c r="J2481" s="21"/>
      <c r="K2481" s="22"/>
      <c r="L2481" s="22"/>
    </row>
    <row r="2482" spans="4:12" x14ac:dyDescent="0.15">
      <c r="D2482" s="21"/>
      <c r="E2482" s="21"/>
      <c r="F2482" s="21"/>
      <c r="G2482" s="22"/>
      <c r="H2482" s="21"/>
      <c r="I2482" s="21"/>
      <c r="J2482" s="21"/>
      <c r="K2482" s="22"/>
      <c r="L2482" s="22"/>
    </row>
    <row r="2483" spans="4:12" x14ac:dyDescent="0.15">
      <c r="D2483" s="21"/>
      <c r="E2483" s="21"/>
      <c r="F2483" s="21"/>
      <c r="G2483" s="22"/>
      <c r="H2483" s="21"/>
      <c r="I2483" s="21"/>
      <c r="J2483" s="21"/>
      <c r="K2483" s="22"/>
      <c r="L2483" s="22"/>
    </row>
    <row r="2484" spans="4:12" x14ac:dyDescent="0.15">
      <c r="D2484" s="21"/>
      <c r="E2484" s="21"/>
      <c r="F2484" s="21"/>
      <c r="G2484" s="22"/>
      <c r="H2484" s="21"/>
      <c r="I2484" s="21"/>
      <c r="J2484" s="21"/>
      <c r="K2484" s="22"/>
      <c r="L2484" s="22"/>
    </row>
    <row r="2485" spans="4:12" x14ac:dyDescent="0.15">
      <c r="D2485" s="21"/>
      <c r="E2485" s="21"/>
      <c r="F2485" s="21"/>
      <c r="G2485" s="22"/>
      <c r="H2485" s="21"/>
      <c r="I2485" s="21"/>
      <c r="J2485" s="21"/>
      <c r="K2485" s="22"/>
      <c r="L2485" s="22"/>
    </row>
    <row r="2486" spans="4:12" x14ac:dyDescent="0.15">
      <c r="D2486" s="21"/>
      <c r="E2486" s="21"/>
      <c r="F2486" s="21"/>
      <c r="G2486" s="22"/>
      <c r="H2486" s="21"/>
      <c r="I2486" s="21"/>
      <c r="J2486" s="21"/>
      <c r="K2486" s="22"/>
      <c r="L2486" s="22"/>
    </row>
    <row r="2487" spans="4:12" x14ac:dyDescent="0.15">
      <c r="D2487" s="21"/>
      <c r="E2487" s="21"/>
      <c r="F2487" s="21"/>
      <c r="G2487" s="22"/>
      <c r="H2487" s="21"/>
      <c r="I2487" s="21"/>
      <c r="J2487" s="21"/>
      <c r="K2487" s="22"/>
      <c r="L2487" s="22"/>
    </row>
    <row r="2488" spans="4:12" x14ac:dyDescent="0.15">
      <c r="D2488" s="21"/>
      <c r="E2488" s="21"/>
      <c r="F2488" s="21"/>
      <c r="G2488" s="22"/>
      <c r="H2488" s="21"/>
      <c r="I2488" s="21"/>
      <c r="J2488" s="21"/>
      <c r="K2488" s="22"/>
      <c r="L2488" s="22"/>
    </row>
    <row r="2489" spans="4:12" x14ac:dyDescent="0.15">
      <c r="D2489" s="21"/>
      <c r="E2489" s="21"/>
      <c r="F2489" s="21"/>
      <c r="G2489" s="22"/>
      <c r="H2489" s="21"/>
      <c r="I2489" s="21"/>
      <c r="J2489" s="21"/>
      <c r="K2489" s="22"/>
      <c r="L2489" s="22"/>
    </row>
    <row r="2490" spans="4:12" x14ac:dyDescent="0.15">
      <c r="D2490" s="21"/>
      <c r="E2490" s="21"/>
      <c r="F2490" s="21"/>
      <c r="G2490" s="22"/>
      <c r="H2490" s="21"/>
      <c r="I2490" s="21"/>
      <c r="J2490" s="21"/>
      <c r="K2490" s="22"/>
      <c r="L2490" s="22"/>
    </row>
    <row r="2491" spans="4:12" x14ac:dyDescent="0.15">
      <c r="D2491" s="21"/>
      <c r="E2491" s="21"/>
      <c r="F2491" s="21"/>
      <c r="G2491" s="22"/>
      <c r="H2491" s="21"/>
      <c r="I2491" s="21"/>
      <c r="J2491" s="21"/>
      <c r="K2491" s="22"/>
      <c r="L2491" s="22"/>
    </row>
    <row r="2492" spans="4:12" x14ac:dyDescent="0.15">
      <c r="D2492" s="21"/>
      <c r="E2492" s="21"/>
      <c r="F2492" s="21"/>
      <c r="G2492" s="22"/>
      <c r="H2492" s="21"/>
      <c r="I2492" s="21"/>
      <c r="J2492" s="21"/>
      <c r="K2492" s="22"/>
      <c r="L2492" s="22"/>
    </row>
    <row r="2493" spans="4:12" x14ac:dyDescent="0.15">
      <c r="D2493" s="21"/>
      <c r="E2493" s="21"/>
      <c r="F2493" s="21"/>
      <c r="G2493" s="22"/>
      <c r="H2493" s="21"/>
      <c r="I2493" s="21"/>
      <c r="J2493" s="21"/>
      <c r="K2493" s="22"/>
      <c r="L2493" s="22"/>
    </row>
    <row r="2494" spans="4:12" x14ac:dyDescent="0.15">
      <c r="D2494" s="21"/>
      <c r="E2494" s="21"/>
      <c r="F2494" s="21"/>
      <c r="G2494" s="22"/>
      <c r="H2494" s="21"/>
      <c r="I2494" s="21"/>
      <c r="J2494" s="21"/>
      <c r="K2494" s="22"/>
      <c r="L2494" s="22"/>
    </row>
    <row r="2495" spans="4:12" x14ac:dyDescent="0.15">
      <c r="D2495" s="21"/>
      <c r="E2495" s="21"/>
      <c r="F2495" s="21"/>
      <c r="G2495" s="22"/>
      <c r="H2495" s="21"/>
      <c r="I2495" s="21"/>
      <c r="J2495" s="21"/>
      <c r="K2495" s="22"/>
      <c r="L2495" s="22"/>
    </row>
    <row r="2496" spans="4:12" x14ac:dyDescent="0.15">
      <c r="D2496" s="21"/>
      <c r="E2496" s="21"/>
      <c r="F2496" s="21"/>
      <c r="G2496" s="22"/>
      <c r="H2496" s="21"/>
      <c r="I2496" s="21"/>
      <c r="J2496" s="21"/>
      <c r="K2496" s="22"/>
      <c r="L2496" s="22"/>
    </row>
    <row r="2497" spans="4:12" x14ac:dyDescent="0.15">
      <c r="D2497" s="21"/>
      <c r="E2497" s="21"/>
      <c r="F2497" s="21"/>
      <c r="G2497" s="22"/>
      <c r="H2497" s="21"/>
      <c r="I2497" s="21"/>
      <c r="J2497" s="21"/>
      <c r="K2497" s="22"/>
      <c r="L2497" s="22"/>
    </row>
    <row r="2498" spans="4:12" x14ac:dyDescent="0.15">
      <c r="D2498" s="21"/>
      <c r="E2498" s="21"/>
      <c r="F2498" s="21"/>
      <c r="G2498" s="22"/>
      <c r="H2498" s="21"/>
      <c r="I2498" s="21"/>
      <c r="J2498" s="21"/>
      <c r="K2498" s="22"/>
      <c r="L2498" s="22"/>
    </row>
    <row r="2499" spans="4:12" x14ac:dyDescent="0.15">
      <c r="D2499" s="21"/>
      <c r="E2499" s="21"/>
      <c r="F2499" s="21"/>
      <c r="G2499" s="22"/>
      <c r="H2499" s="21"/>
      <c r="I2499" s="21"/>
      <c r="J2499" s="21"/>
      <c r="K2499" s="22"/>
      <c r="L2499" s="22"/>
    </row>
    <row r="2500" spans="4:12" x14ac:dyDescent="0.15">
      <c r="D2500" s="21"/>
      <c r="E2500" s="21"/>
      <c r="F2500" s="21"/>
      <c r="G2500" s="22"/>
      <c r="H2500" s="21"/>
      <c r="I2500" s="21"/>
      <c r="J2500" s="21"/>
      <c r="K2500" s="22"/>
      <c r="L2500" s="22"/>
    </row>
    <row r="2501" spans="4:12" x14ac:dyDescent="0.15">
      <c r="D2501" s="21"/>
      <c r="E2501" s="21"/>
      <c r="F2501" s="21"/>
      <c r="G2501" s="22"/>
      <c r="H2501" s="21"/>
      <c r="I2501" s="21"/>
      <c r="J2501" s="21"/>
      <c r="K2501" s="22"/>
      <c r="L2501" s="22"/>
    </row>
    <row r="2502" spans="4:12" x14ac:dyDescent="0.15">
      <c r="D2502" s="21"/>
      <c r="E2502" s="21"/>
      <c r="F2502" s="21"/>
      <c r="G2502" s="22"/>
      <c r="H2502" s="21"/>
      <c r="I2502" s="21"/>
      <c r="J2502" s="21"/>
      <c r="K2502" s="22"/>
      <c r="L2502" s="22"/>
    </row>
    <row r="2503" spans="4:12" x14ac:dyDescent="0.15">
      <c r="D2503" s="21"/>
      <c r="E2503" s="21"/>
      <c r="F2503" s="21"/>
      <c r="G2503" s="22"/>
      <c r="H2503" s="21"/>
      <c r="I2503" s="21"/>
      <c r="J2503" s="21"/>
      <c r="K2503" s="22"/>
      <c r="L2503" s="22"/>
    </row>
    <row r="2504" spans="4:12" x14ac:dyDescent="0.15">
      <c r="D2504" s="21"/>
      <c r="E2504" s="21"/>
      <c r="F2504" s="21"/>
      <c r="G2504" s="22"/>
      <c r="H2504" s="21"/>
      <c r="I2504" s="21"/>
      <c r="J2504" s="21"/>
      <c r="K2504" s="22"/>
      <c r="L2504" s="22"/>
    </row>
    <row r="2505" spans="4:12" x14ac:dyDescent="0.15">
      <c r="D2505" s="21"/>
      <c r="E2505" s="21"/>
      <c r="F2505" s="21"/>
      <c r="G2505" s="22"/>
      <c r="H2505" s="21"/>
      <c r="I2505" s="21"/>
      <c r="J2505" s="21"/>
      <c r="K2505" s="22"/>
      <c r="L2505" s="22"/>
    </row>
    <row r="2506" spans="4:12" x14ac:dyDescent="0.15">
      <c r="D2506" s="21"/>
      <c r="E2506" s="21"/>
      <c r="F2506" s="21"/>
      <c r="G2506" s="22"/>
      <c r="H2506" s="21"/>
      <c r="I2506" s="21"/>
      <c r="J2506" s="21"/>
      <c r="K2506" s="22"/>
      <c r="L2506" s="22"/>
    </row>
    <row r="2507" spans="4:12" x14ac:dyDescent="0.15">
      <c r="D2507" s="21"/>
      <c r="E2507" s="21"/>
      <c r="F2507" s="21"/>
      <c r="G2507" s="22"/>
      <c r="H2507" s="21"/>
      <c r="I2507" s="21"/>
      <c r="J2507" s="21"/>
      <c r="K2507" s="22"/>
      <c r="L2507" s="22"/>
    </row>
    <row r="2508" spans="4:12" x14ac:dyDescent="0.15">
      <c r="D2508" s="21"/>
      <c r="E2508" s="21"/>
      <c r="F2508" s="21"/>
      <c r="G2508" s="22"/>
      <c r="H2508" s="21"/>
      <c r="I2508" s="21"/>
      <c r="J2508" s="21"/>
      <c r="K2508" s="22"/>
      <c r="L2508" s="22"/>
    </row>
    <row r="2509" spans="4:12" x14ac:dyDescent="0.15">
      <c r="D2509" s="21"/>
      <c r="E2509" s="21"/>
      <c r="F2509" s="21"/>
      <c r="G2509" s="22"/>
      <c r="H2509" s="21"/>
      <c r="I2509" s="21"/>
      <c r="J2509" s="21"/>
      <c r="K2509" s="22"/>
      <c r="L2509" s="22"/>
    </row>
    <row r="2510" spans="4:12" x14ac:dyDescent="0.15">
      <c r="D2510" s="21"/>
      <c r="E2510" s="21"/>
      <c r="F2510" s="21"/>
      <c r="G2510" s="22"/>
      <c r="H2510" s="21"/>
      <c r="I2510" s="21"/>
      <c r="J2510" s="21"/>
      <c r="K2510" s="22"/>
      <c r="L2510" s="22"/>
    </row>
    <row r="2511" spans="4:12" x14ac:dyDescent="0.15">
      <c r="D2511" s="21"/>
      <c r="E2511" s="21"/>
      <c r="F2511" s="21"/>
      <c r="G2511" s="22"/>
      <c r="H2511" s="21"/>
      <c r="I2511" s="21"/>
      <c r="J2511" s="21"/>
      <c r="K2511" s="22"/>
      <c r="L2511" s="22"/>
    </row>
    <row r="2512" spans="4:12" x14ac:dyDescent="0.15">
      <c r="D2512" s="21"/>
      <c r="E2512" s="21"/>
      <c r="F2512" s="21"/>
      <c r="G2512" s="22"/>
      <c r="H2512" s="21"/>
      <c r="I2512" s="21"/>
      <c r="J2512" s="21"/>
      <c r="K2512" s="22"/>
      <c r="L2512" s="22"/>
    </row>
    <row r="2513" spans="4:12" x14ac:dyDescent="0.15">
      <c r="D2513" s="21"/>
      <c r="E2513" s="21"/>
      <c r="F2513" s="21"/>
      <c r="G2513" s="22"/>
      <c r="H2513" s="21"/>
      <c r="I2513" s="21"/>
      <c r="J2513" s="21"/>
      <c r="K2513" s="22"/>
      <c r="L2513" s="22"/>
    </row>
    <row r="2514" spans="4:12" x14ac:dyDescent="0.15">
      <c r="D2514" s="21"/>
      <c r="E2514" s="21"/>
      <c r="F2514" s="21"/>
      <c r="G2514" s="22"/>
      <c r="H2514" s="21"/>
      <c r="I2514" s="21"/>
      <c r="J2514" s="21"/>
      <c r="K2514" s="22"/>
      <c r="L2514" s="22"/>
    </row>
    <row r="2515" spans="4:12" x14ac:dyDescent="0.15">
      <c r="D2515" s="21"/>
      <c r="E2515" s="21"/>
      <c r="F2515" s="21"/>
      <c r="G2515" s="22"/>
      <c r="H2515" s="21"/>
      <c r="I2515" s="21"/>
      <c r="J2515" s="21"/>
      <c r="K2515" s="22"/>
      <c r="L2515" s="22"/>
    </row>
    <row r="2516" spans="4:12" x14ac:dyDescent="0.15">
      <c r="D2516" s="21"/>
      <c r="E2516" s="21"/>
      <c r="F2516" s="21"/>
      <c r="G2516" s="22"/>
      <c r="H2516" s="21"/>
      <c r="I2516" s="21"/>
      <c r="J2516" s="21"/>
      <c r="K2516" s="22"/>
      <c r="L2516" s="22"/>
    </row>
    <row r="2517" spans="4:12" x14ac:dyDescent="0.15">
      <c r="D2517" s="21"/>
      <c r="E2517" s="21"/>
      <c r="F2517" s="21"/>
      <c r="G2517" s="22"/>
      <c r="H2517" s="21"/>
      <c r="I2517" s="21"/>
      <c r="J2517" s="21"/>
      <c r="K2517" s="22"/>
      <c r="L2517" s="22"/>
    </row>
    <row r="2518" spans="4:12" x14ac:dyDescent="0.15">
      <c r="D2518" s="21"/>
      <c r="E2518" s="21"/>
      <c r="F2518" s="21"/>
      <c r="G2518" s="22"/>
      <c r="H2518" s="21"/>
      <c r="I2518" s="21"/>
      <c r="J2518" s="21"/>
      <c r="K2518" s="22"/>
      <c r="L2518" s="22"/>
    </row>
    <row r="2519" spans="4:12" x14ac:dyDescent="0.15">
      <c r="D2519" s="21"/>
      <c r="E2519" s="21"/>
      <c r="F2519" s="21"/>
      <c r="G2519" s="22"/>
      <c r="H2519" s="21"/>
      <c r="I2519" s="21"/>
      <c r="J2519" s="21"/>
      <c r="K2519" s="22"/>
      <c r="L2519" s="22"/>
    </row>
    <row r="2520" spans="4:12" x14ac:dyDescent="0.15">
      <c r="D2520" s="21"/>
      <c r="E2520" s="21"/>
      <c r="F2520" s="21"/>
      <c r="G2520" s="22"/>
      <c r="H2520" s="21"/>
      <c r="I2520" s="21"/>
      <c r="J2520" s="21"/>
      <c r="K2520" s="22"/>
      <c r="L2520" s="22"/>
    </row>
    <row r="2521" spans="4:12" x14ac:dyDescent="0.15">
      <c r="D2521" s="21"/>
      <c r="E2521" s="21"/>
      <c r="F2521" s="21"/>
      <c r="G2521" s="22"/>
      <c r="H2521" s="21"/>
      <c r="I2521" s="21"/>
      <c r="J2521" s="21"/>
      <c r="K2521" s="22"/>
      <c r="L2521" s="22"/>
    </row>
    <row r="2522" spans="4:12" x14ac:dyDescent="0.15">
      <c r="D2522" s="21"/>
      <c r="E2522" s="21"/>
      <c r="F2522" s="21"/>
      <c r="G2522" s="22"/>
      <c r="H2522" s="21"/>
      <c r="I2522" s="21"/>
      <c r="J2522" s="21"/>
      <c r="K2522" s="22"/>
      <c r="L2522" s="22"/>
    </row>
    <row r="2523" spans="4:12" x14ac:dyDescent="0.15">
      <c r="D2523" s="21"/>
      <c r="E2523" s="21"/>
      <c r="F2523" s="21"/>
      <c r="G2523" s="22"/>
      <c r="H2523" s="21"/>
      <c r="I2523" s="21"/>
      <c r="J2523" s="21"/>
      <c r="K2523" s="22"/>
      <c r="L2523" s="22"/>
    </row>
    <row r="2524" spans="4:12" x14ac:dyDescent="0.15">
      <c r="D2524" s="21"/>
      <c r="E2524" s="21"/>
      <c r="F2524" s="21"/>
      <c r="G2524" s="22"/>
      <c r="H2524" s="21"/>
      <c r="I2524" s="21"/>
      <c r="J2524" s="21"/>
      <c r="K2524" s="22"/>
      <c r="L2524" s="22"/>
    </row>
    <row r="2525" spans="4:12" x14ac:dyDescent="0.15">
      <c r="D2525" s="21"/>
      <c r="E2525" s="21"/>
      <c r="F2525" s="21"/>
      <c r="G2525" s="22"/>
      <c r="H2525" s="21"/>
      <c r="I2525" s="21"/>
      <c r="J2525" s="21"/>
      <c r="K2525" s="22"/>
      <c r="L2525" s="22"/>
    </row>
    <row r="2526" spans="4:12" x14ac:dyDescent="0.15">
      <c r="D2526" s="21"/>
      <c r="E2526" s="21"/>
      <c r="F2526" s="21"/>
      <c r="G2526" s="22"/>
      <c r="H2526" s="21"/>
      <c r="I2526" s="21"/>
      <c r="J2526" s="21"/>
      <c r="K2526" s="22"/>
      <c r="L2526" s="22"/>
    </row>
    <row r="2527" spans="4:12" x14ac:dyDescent="0.15">
      <c r="D2527" s="21"/>
      <c r="E2527" s="21"/>
      <c r="F2527" s="21"/>
      <c r="G2527" s="22"/>
      <c r="H2527" s="21"/>
      <c r="I2527" s="21"/>
      <c r="J2527" s="21"/>
      <c r="K2527" s="22"/>
      <c r="L2527" s="22"/>
    </row>
    <row r="2528" spans="4:12" x14ac:dyDescent="0.15">
      <c r="D2528" s="21"/>
      <c r="E2528" s="21"/>
      <c r="F2528" s="21"/>
      <c r="G2528" s="22"/>
      <c r="H2528" s="21"/>
      <c r="I2528" s="21"/>
      <c r="J2528" s="21"/>
      <c r="K2528" s="22"/>
      <c r="L2528" s="22"/>
    </row>
    <row r="2529" spans="4:12" x14ac:dyDescent="0.15">
      <c r="D2529" s="21"/>
      <c r="E2529" s="21"/>
      <c r="F2529" s="21"/>
      <c r="G2529" s="22"/>
      <c r="H2529" s="21"/>
      <c r="I2529" s="21"/>
      <c r="J2529" s="21"/>
      <c r="K2529" s="22"/>
      <c r="L2529" s="22"/>
    </row>
    <row r="2530" spans="4:12" x14ac:dyDescent="0.15">
      <c r="D2530" s="21"/>
      <c r="E2530" s="21"/>
      <c r="F2530" s="21"/>
      <c r="G2530" s="22"/>
      <c r="H2530" s="21"/>
      <c r="I2530" s="21"/>
      <c r="J2530" s="21"/>
      <c r="K2530" s="22"/>
      <c r="L2530" s="22"/>
    </row>
    <row r="2531" spans="4:12" x14ac:dyDescent="0.15">
      <c r="D2531" s="21"/>
      <c r="E2531" s="21"/>
      <c r="F2531" s="21"/>
      <c r="G2531" s="22"/>
      <c r="H2531" s="21"/>
      <c r="I2531" s="21"/>
      <c r="J2531" s="21"/>
      <c r="K2531" s="22"/>
      <c r="L2531" s="22"/>
    </row>
    <row r="2532" spans="4:12" x14ac:dyDescent="0.15">
      <c r="D2532" s="21"/>
      <c r="E2532" s="21"/>
      <c r="F2532" s="21"/>
      <c r="G2532" s="22"/>
      <c r="H2532" s="21"/>
      <c r="I2532" s="21"/>
      <c r="J2532" s="21"/>
      <c r="K2532" s="22"/>
      <c r="L2532" s="22"/>
    </row>
    <row r="2533" spans="4:12" x14ac:dyDescent="0.15">
      <c r="D2533" s="21"/>
      <c r="E2533" s="21"/>
      <c r="F2533" s="21"/>
      <c r="G2533" s="22"/>
      <c r="H2533" s="21"/>
      <c r="I2533" s="21"/>
      <c r="J2533" s="21"/>
      <c r="K2533" s="22"/>
      <c r="L2533" s="22"/>
    </row>
    <row r="2534" spans="4:12" x14ac:dyDescent="0.15">
      <c r="D2534" s="21"/>
      <c r="E2534" s="21"/>
      <c r="F2534" s="21"/>
      <c r="G2534" s="22"/>
      <c r="H2534" s="21"/>
      <c r="I2534" s="21"/>
      <c r="J2534" s="21"/>
      <c r="K2534" s="22"/>
      <c r="L2534" s="22"/>
    </row>
    <row r="2535" spans="4:12" x14ac:dyDescent="0.15">
      <c r="D2535" s="21"/>
      <c r="E2535" s="21"/>
      <c r="F2535" s="21"/>
      <c r="G2535" s="22"/>
      <c r="H2535" s="21"/>
      <c r="I2535" s="21"/>
      <c r="J2535" s="21"/>
      <c r="K2535" s="22"/>
      <c r="L2535" s="22"/>
    </row>
    <row r="2536" spans="4:12" x14ac:dyDescent="0.15">
      <c r="D2536" s="21"/>
      <c r="E2536" s="21"/>
      <c r="F2536" s="21"/>
      <c r="G2536" s="22"/>
      <c r="H2536" s="21"/>
      <c r="I2536" s="21"/>
      <c r="J2536" s="21"/>
      <c r="K2536" s="22"/>
      <c r="L2536" s="22"/>
    </row>
    <row r="2537" spans="4:12" x14ac:dyDescent="0.15">
      <c r="D2537" s="21"/>
      <c r="E2537" s="21"/>
      <c r="F2537" s="21"/>
      <c r="G2537" s="22"/>
      <c r="H2537" s="21"/>
      <c r="I2537" s="21"/>
      <c r="J2537" s="21"/>
      <c r="K2537" s="22"/>
      <c r="L2537" s="22"/>
    </row>
    <row r="2538" spans="4:12" x14ac:dyDescent="0.15">
      <c r="D2538" s="21"/>
      <c r="E2538" s="21"/>
      <c r="F2538" s="21"/>
      <c r="G2538" s="22"/>
      <c r="H2538" s="21"/>
      <c r="I2538" s="21"/>
      <c r="J2538" s="21"/>
      <c r="K2538" s="22"/>
      <c r="L2538" s="22"/>
    </row>
    <row r="2539" spans="4:12" x14ac:dyDescent="0.15">
      <c r="D2539" s="21"/>
      <c r="E2539" s="21"/>
      <c r="F2539" s="21"/>
      <c r="G2539" s="22"/>
      <c r="H2539" s="21"/>
      <c r="I2539" s="21"/>
      <c r="J2539" s="21"/>
      <c r="K2539" s="22"/>
      <c r="L2539" s="22"/>
    </row>
    <row r="2540" spans="4:12" x14ac:dyDescent="0.15">
      <c r="D2540" s="21"/>
      <c r="E2540" s="21"/>
      <c r="F2540" s="21"/>
      <c r="G2540" s="22"/>
      <c r="H2540" s="21"/>
      <c r="I2540" s="21"/>
      <c r="J2540" s="21"/>
      <c r="K2540" s="22"/>
      <c r="L2540" s="22"/>
    </row>
    <row r="2541" spans="4:12" x14ac:dyDescent="0.15">
      <c r="D2541" s="21"/>
      <c r="E2541" s="21"/>
      <c r="F2541" s="21"/>
      <c r="G2541" s="22"/>
      <c r="H2541" s="21"/>
      <c r="I2541" s="21"/>
      <c r="J2541" s="21"/>
      <c r="K2541" s="22"/>
      <c r="L2541" s="22"/>
    </row>
    <row r="2542" spans="4:12" x14ac:dyDescent="0.15">
      <c r="D2542" s="21"/>
      <c r="E2542" s="21"/>
      <c r="F2542" s="21"/>
      <c r="G2542" s="22"/>
      <c r="H2542" s="21"/>
      <c r="I2542" s="21"/>
      <c r="J2542" s="21"/>
      <c r="K2542" s="22"/>
      <c r="L2542" s="22"/>
    </row>
    <row r="2543" spans="4:12" x14ac:dyDescent="0.15">
      <c r="D2543" s="21"/>
      <c r="E2543" s="21"/>
      <c r="F2543" s="21"/>
      <c r="G2543" s="22"/>
      <c r="H2543" s="21"/>
      <c r="I2543" s="21"/>
      <c r="J2543" s="21"/>
      <c r="K2543" s="22"/>
      <c r="L2543" s="22"/>
    </row>
    <row r="2544" spans="4:12" x14ac:dyDescent="0.15">
      <c r="D2544" s="21"/>
      <c r="E2544" s="21"/>
      <c r="F2544" s="21"/>
      <c r="G2544" s="22"/>
      <c r="H2544" s="21"/>
      <c r="I2544" s="21"/>
      <c r="J2544" s="21"/>
      <c r="K2544" s="22"/>
      <c r="L2544" s="22"/>
    </row>
    <row r="2545" spans="4:12" x14ac:dyDescent="0.15">
      <c r="D2545" s="21"/>
      <c r="E2545" s="21"/>
      <c r="F2545" s="21"/>
      <c r="G2545" s="22"/>
      <c r="H2545" s="21"/>
      <c r="I2545" s="21"/>
      <c r="J2545" s="21"/>
      <c r="K2545" s="22"/>
      <c r="L2545" s="22"/>
    </row>
    <row r="2546" spans="4:12" x14ac:dyDescent="0.15">
      <c r="D2546" s="21"/>
      <c r="E2546" s="21"/>
      <c r="F2546" s="21"/>
      <c r="G2546" s="22"/>
      <c r="H2546" s="21"/>
      <c r="I2546" s="21"/>
      <c r="J2546" s="21"/>
      <c r="K2546" s="22"/>
      <c r="L2546" s="22"/>
    </row>
    <row r="2547" spans="4:12" x14ac:dyDescent="0.15">
      <c r="D2547" s="21"/>
      <c r="E2547" s="21"/>
      <c r="F2547" s="21"/>
      <c r="G2547" s="22"/>
      <c r="H2547" s="21"/>
      <c r="I2547" s="21"/>
      <c r="J2547" s="21"/>
      <c r="K2547" s="22"/>
      <c r="L2547" s="22"/>
    </row>
    <row r="2548" spans="4:12" x14ac:dyDescent="0.15">
      <c r="D2548" s="21"/>
      <c r="E2548" s="21"/>
      <c r="F2548" s="21"/>
      <c r="G2548" s="22"/>
      <c r="H2548" s="21"/>
      <c r="I2548" s="21"/>
      <c r="J2548" s="21"/>
      <c r="K2548" s="22"/>
      <c r="L2548" s="22"/>
    </row>
    <row r="2549" spans="4:12" x14ac:dyDescent="0.15">
      <c r="D2549" s="21"/>
      <c r="E2549" s="21"/>
      <c r="F2549" s="21"/>
      <c r="G2549" s="22"/>
      <c r="H2549" s="21"/>
      <c r="I2549" s="21"/>
      <c r="J2549" s="21"/>
      <c r="K2549" s="22"/>
      <c r="L2549" s="22"/>
    </row>
    <row r="2550" spans="4:12" x14ac:dyDescent="0.15">
      <c r="D2550" s="21"/>
      <c r="E2550" s="21"/>
      <c r="F2550" s="21"/>
      <c r="G2550" s="22"/>
      <c r="H2550" s="21"/>
      <c r="I2550" s="21"/>
      <c r="J2550" s="21"/>
      <c r="K2550" s="22"/>
      <c r="L2550" s="22"/>
    </row>
    <row r="2551" spans="4:12" x14ac:dyDescent="0.15">
      <c r="D2551" s="21"/>
      <c r="E2551" s="21"/>
      <c r="F2551" s="21"/>
      <c r="G2551" s="22"/>
      <c r="H2551" s="21"/>
      <c r="I2551" s="21"/>
      <c r="J2551" s="21"/>
      <c r="K2551" s="22"/>
      <c r="L2551" s="22"/>
    </row>
    <row r="2552" spans="4:12" x14ac:dyDescent="0.15">
      <c r="D2552" s="21"/>
      <c r="E2552" s="21"/>
      <c r="F2552" s="21"/>
      <c r="G2552" s="22"/>
      <c r="H2552" s="21"/>
      <c r="I2552" s="21"/>
      <c r="J2552" s="21"/>
      <c r="K2552" s="22"/>
      <c r="L2552" s="22"/>
    </row>
    <row r="2553" spans="4:12" x14ac:dyDescent="0.15">
      <c r="D2553" s="21"/>
      <c r="E2553" s="21"/>
      <c r="F2553" s="21"/>
      <c r="G2553" s="22"/>
      <c r="H2553" s="21"/>
      <c r="I2553" s="21"/>
      <c r="J2553" s="21"/>
      <c r="K2553" s="22"/>
      <c r="L2553" s="22"/>
    </row>
    <row r="2554" spans="4:12" x14ac:dyDescent="0.15">
      <c r="D2554" s="21"/>
      <c r="E2554" s="21"/>
      <c r="F2554" s="21"/>
      <c r="G2554" s="22"/>
      <c r="H2554" s="21"/>
      <c r="I2554" s="21"/>
      <c r="J2554" s="21"/>
      <c r="K2554" s="22"/>
      <c r="L2554" s="22"/>
    </row>
    <row r="2555" spans="4:12" x14ac:dyDescent="0.15">
      <c r="D2555" s="21"/>
      <c r="E2555" s="21"/>
      <c r="F2555" s="21"/>
      <c r="G2555" s="22"/>
      <c r="H2555" s="21"/>
      <c r="I2555" s="21"/>
      <c r="J2555" s="21"/>
      <c r="K2555" s="22"/>
      <c r="L2555" s="22"/>
    </row>
    <row r="2556" spans="4:12" x14ac:dyDescent="0.15">
      <c r="D2556" s="21"/>
      <c r="E2556" s="21"/>
      <c r="F2556" s="21"/>
      <c r="G2556" s="22"/>
      <c r="H2556" s="21"/>
      <c r="I2556" s="21"/>
      <c r="J2556" s="21"/>
      <c r="K2556" s="22"/>
      <c r="L2556" s="22"/>
    </row>
    <row r="2557" spans="4:12" x14ac:dyDescent="0.15">
      <c r="D2557" s="21"/>
      <c r="E2557" s="21"/>
      <c r="F2557" s="21"/>
      <c r="G2557" s="22"/>
      <c r="H2557" s="21"/>
      <c r="I2557" s="21"/>
      <c r="J2557" s="21"/>
      <c r="K2557" s="22"/>
      <c r="L2557" s="22"/>
    </row>
    <row r="2558" spans="4:12" x14ac:dyDescent="0.15">
      <c r="D2558" s="21"/>
      <c r="E2558" s="21"/>
      <c r="F2558" s="21"/>
      <c r="G2558" s="22"/>
      <c r="H2558" s="21"/>
      <c r="I2558" s="21"/>
      <c r="J2558" s="21"/>
      <c r="K2558" s="22"/>
      <c r="L2558" s="22"/>
    </row>
    <row r="2559" spans="4:12" x14ac:dyDescent="0.15">
      <c r="D2559" s="21"/>
      <c r="E2559" s="21"/>
      <c r="F2559" s="21"/>
      <c r="G2559" s="22"/>
      <c r="H2559" s="21"/>
      <c r="I2559" s="21"/>
      <c r="J2559" s="21"/>
      <c r="K2559" s="22"/>
      <c r="L2559" s="22"/>
    </row>
    <row r="2560" spans="4:12" x14ac:dyDescent="0.15">
      <c r="D2560" s="21"/>
      <c r="E2560" s="21"/>
      <c r="F2560" s="21"/>
      <c r="G2560" s="22"/>
      <c r="H2560" s="21"/>
      <c r="I2560" s="21"/>
      <c r="J2560" s="21"/>
      <c r="K2560" s="22"/>
      <c r="L2560" s="22"/>
    </row>
    <row r="2561" spans="4:12" x14ac:dyDescent="0.15">
      <c r="D2561" s="21"/>
      <c r="E2561" s="21"/>
      <c r="F2561" s="21"/>
      <c r="G2561" s="22"/>
      <c r="H2561" s="21"/>
      <c r="I2561" s="21"/>
      <c r="J2561" s="21"/>
      <c r="K2561" s="22"/>
      <c r="L2561" s="22"/>
    </row>
    <row r="2562" spans="4:12" x14ac:dyDescent="0.15">
      <c r="D2562" s="21"/>
      <c r="E2562" s="21"/>
      <c r="F2562" s="21"/>
      <c r="G2562" s="22"/>
      <c r="H2562" s="21"/>
      <c r="I2562" s="21"/>
      <c r="J2562" s="21"/>
      <c r="K2562" s="22"/>
      <c r="L2562" s="22"/>
    </row>
    <row r="2563" spans="4:12" x14ac:dyDescent="0.15">
      <c r="D2563" s="21"/>
      <c r="E2563" s="21"/>
      <c r="F2563" s="21"/>
      <c r="G2563" s="22"/>
      <c r="H2563" s="21"/>
      <c r="I2563" s="21"/>
      <c r="J2563" s="21"/>
      <c r="K2563" s="22"/>
      <c r="L2563" s="22"/>
    </row>
    <row r="2564" spans="4:12" x14ac:dyDescent="0.15">
      <c r="D2564" s="21"/>
      <c r="E2564" s="21"/>
      <c r="F2564" s="21"/>
      <c r="G2564" s="22"/>
      <c r="H2564" s="21"/>
      <c r="I2564" s="21"/>
      <c r="J2564" s="21"/>
      <c r="K2564" s="22"/>
      <c r="L2564" s="22"/>
    </row>
    <row r="2565" spans="4:12" x14ac:dyDescent="0.15">
      <c r="D2565" s="21"/>
      <c r="E2565" s="21"/>
      <c r="F2565" s="21"/>
      <c r="G2565" s="22"/>
      <c r="H2565" s="21"/>
      <c r="I2565" s="21"/>
      <c r="J2565" s="21"/>
      <c r="K2565" s="22"/>
      <c r="L2565" s="22"/>
    </row>
    <row r="2566" spans="4:12" x14ac:dyDescent="0.15">
      <c r="D2566" s="21"/>
      <c r="E2566" s="21"/>
      <c r="F2566" s="21"/>
      <c r="G2566" s="22"/>
      <c r="H2566" s="21"/>
      <c r="I2566" s="21"/>
      <c r="J2566" s="21"/>
      <c r="K2566" s="22"/>
      <c r="L2566" s="22"/>
    </row>
    <row r="2567" spans="4:12" x14ac:dyDescent="0.15">
      <c r="D2567" s="21"/>
      <c r="E2567" s="21"/>
      <c r="F2567" s="21"/>
      <c r="G2567" s="22"/>
      <c r="H2567" s="21"/>
      <c r="I2567" s="21"/>
      <c r="J2567" s="21"/>
      <c r="K2567" s="22"/>
      <c r="L2567" s="22"/>
    </row>
    <row r="2568" spans="4:12" x14ac:dyDescent="0.15">
      <c r="D2568" s="21"/>
      <c r="E2568" s="21"/>
      <c r="F2568" s="21"/>
      <c r="G2568" s="22"/>
      <c r="H2568" s="21"/>
      <c r="I2568" s="21"/>
      <c r="J2568" s="21"/>
      <c r="K2568" s="22"/>
      <c r="L2568" s="22"/>
    </row>
    <row r="2569" spans="4:12" x14ac:dyDescent="0.15">
      <c r="D2569" s="21"/>
      <c r="E2569" s="21"/>
      <c r="F2569" s="21"/>
      <c r="G2569" s="22"/>
      <c r="H2569" s="21"/>
      <c r="I2569" s="21"/>
      <c r="J2569" s="21"/>
      <c r="K2569" s="22"/>
      <c r="L2569" s="22"/>
    </row>
    <row r="2570" spans="4:12" x14ac:dyDescent="0.15">
      <c r="D2570" s="21"/>
      <c r="E2570" s="21"/>
      <c r="F2570" s="21"/>
      <c r="G2570" s="22"/>
      <c r="H2570" s="21"/>
      <c r="I2570" s="21"/>
      <c r="J2570" s="21"/>
      <c r="K2570" s="22"/>
      <c r="L2570" s="22"/>
    </row>
    <row r="2571" spans="4:12" x14ac:dyDescent="0.15">
      <c r="D2571" s="21"/>
      <c r="E2571" s="21"/>
      <c r="F2571" s="21"/>
      <c r="G2571" s="22"/>
      <c r="H2571" s="21"/>
      <c r="I2571" s="21"/>
      <c r="J2571" s="21"/>
      <c r="K2571" s="22"/>
      <c r="L2571" s="22"/>
    </row>
    <row r="2572" spans="4:12" x14ac:dyDescent="0.15">
      <c r="D2572" s="21"/>
      <c r="E2572" s="21"/>
      <c r="F2572" s="21"/>
      <c r="G2572" s="22"/>
      <c r="H2572" s="21"/>
      <c r="I2572" s="21"/>
      <c r="J2572" s="21"/>
      <c r="K2572" s="22"/>
      <c r="L2572" s="22"/>
    </row>
    <row r="2573" spans="4:12" x14ac:dyDescent="0.15">
      <c r="D2573" s="21"/>
      <c r="E2573" s="21"/>
      <c r="F2573" s="21"/>
      <c r="G2573" s="22"/>
      <c r="H2573" s="21"/>
      <c r="I2573" s="21"/>
      <c r="J2573" s="21"/>
      <c r="K2573" s="22"/>
      <c r="L2573" s="22"/>
    </row>
    <row r="2574" spans="4:12" x14ac:dyDescent="0.15">
      <c r="D2574" s="21"/>
      <c r="E2574" s="21"/>
      <c r="F2574" s="21"/>
      <c r="G2574" s="22"/>
      <c r="H2574" s="21"/>
      <c r="I2574" s="21"/>
      <c r="J2574" s="21"/>
      <c r="K2574" s="22"/>
      <c r="L2574" s="22"/>
    </row>
    <row r="2575" spans="4:12" x14ac:dyDescent="0.15">
      <c r="D2575" s="21"/>
      <c r="E2575" s="21"/>
      <c r="F2575" s="21"/>
      <c r="G2575" s="22"/>
      <c r="H2575" s="21"/>
      <c r="I2575" s="21"/>
      <c r="J2575" s="21"/>
      <c r="K2575" s="22"/>
      <c r="L2575" s="22"/>
    </row>
    <row r="2576" spans="4:12" x14ac:dyDescent="0.15">
      <c r="D2576" s="21"/>
      <c r="E2576" s="21"/>
      <c r="F2576" s="21"/>
      <c r="G2576" s="22"/>
      <c r="H2576" s="21"/>
      <c r="I2576" s="21"/>
      <c r="J2576" s="21"/>
      <c r="K2576" s="22"/>
      <c r="L2576" s="22"/>
    </row>
    <row r="2577" spans="4:12" x14ac:dyDescent="0.15">
      <c r="D2577" s="21"/>
      <c r="E2577" s="21"/>
      <c r="F2577" s="21"/>
      <c r="G2577" s="22"/>
      <c r="H2577" s="21"/>
      <c r="I2577" s="21"/>
      <c r="J2577" s="21"/>
      <c r="K2577" s="22"/>
      <c r="L2577" s="22"/>
    </row>
    <row r="2578" spans="4:12" x14ac:dyDescent="0.15">
      <c r="D2578" s="21"/>
      <c r="E2578" s="21"/>
      <c r="F2578" s="21"/>
      <c r="G2578" s="22"/>
      <c r="H2578" s="21"/>
      <c r="I2578" s="21"/>
      <c r="J2578" s="21"/>
      <c r="K2578" s="22"/>
      <c r="L2578" s="22"/>
    </row>
    <row r="2579" spans="4:12" x14ac:dyDescent="0.15">
      <c r="D2579" s="21"/>
      <c r="E2579" s="21"/>
      <c r="F2579" s="21"/>
      <c r="G2579" s="22"/>
      <c r="H2579" s="21"/>
      <c r="I2579" s="21"/>
      <c r="J2579" s="21"/>
      <c r="K2579" s="22"/>
      <c r="L2579" s="22"/>
    </row>
    <row r="2580" spans="4:12" x14ac:dyDescent="0.15">
      <c r="D2580" s="21"/>
      <c r="E2580" s="21"/>
      <c r="F2580" s="21"/>
      <c r="G2580" s="22"/>
      <c r="H2580" s="21"/>
      <c r="I2580" s="21"/>
      <c r="J2580" s="21"/>
      <c r="K2580" s="22"/>
      <c r="L2580" s="22"/>
    </row>
    <row r="2581" spans="4:12" x14ac:dyDescent="0.15">
      <c r="D2581" s="21"/>
      <c r="E2581" s="21"/>
      <c r="F2581" s="21"/>
      <c r="G2581" s="22"/>
      <c r="H2581" s="21"/>
      <c r="I2581" s="21"/>
      <c r="J2581" s="21"/>
      <c r="K2581" s="22"/>
      <c r="L2581" s="22"/>
    </row>
    <row r="2582" spans="4:12" x14ac:dyDescent="0.15">
      <c r="D2582" s="21"/>
      <c r="E2582" s="21"/>
      <c r="F2582" s="21"/>
      <c r="G2582" s="22"/>
      <c r="H2582" s="21"/>
      <c r="I2582" s="21"/>
      <c r="J2582" s="21"/>
      <c r="K2582" s="22"/>
      <c r="L2582" s="22"/>
    </row>
    <row r="2583" spans="4:12" x14ac:dyDescent="0.15">
      <c r="D2583" s="21"/>
      <c r="E2583" s="21"/>
      <c r="F2583" s="21"/>
      <c r="G2583" s="22"/>
      <c r="H2583" s="21"/>
      <c r="I2583" s="21"/>
      <c r="J2583" s="21"/>
      <c r="K2583" s="22"/>
      <c r="L2583" s="22"/>
    </row>
    <row r="2584" spans="4:12" x14ac:dyDescent="0.15">
      <c r="D2584" s="21"/>
      <c r="E2584" s="21"/>
      <c r="F2584" s="21"/>
      <c r="G2584" s="22"/>
      <c r="H2584" s="21"/>
      <c r="I2584" s="21"/>
      <c r="J2584" s="21"/>
      <c r="K2584" s="22"/>
      <c r="L2584" s="22"/>
    </row>
    <row r="2585" spans="4:12" x14ac:dyDescent="0.15">
      <c r="D2585" s="21"/>
      <c r="E2585" s="21"/>
      <c r="F2585" s="21"/>
      <c r="G2585" s="22"/>
      <c r="H2585" s="21"/>
      <c r="I2585" s="21"/>
      <c r="J2585" s="21"/>
      <c r="K2585" s="22"/>
      <c r="L2585" s="22"/>
    </row>
    <row r="2586" spans="4:12" x14ac:dyDescent="0.15">
      <c r="D2586" s="21"/>
      <c r="E2586" s="21"/>
      <c r="F2586" s="21"/>
      <c r="G2586" s="22"/>
      <c r="H2586" s="21"/>
      <c r="I2586" s="21"/>
      <c r="J2586" s="21"/>
      <c r="K2586" s="22"/>
      <c r="L2586" s="22"/>
    </row>
    <row r="2587" spans="4:12" x14ac:dyDescent="0.15">
      <c r="D2587" s="21"/>
      <c r="E2587" s="21"/>
      <c r="F2587" s="21"/>
      <c r="G2587" s="22"/>
      <c r="H2587" s="21"/>
      <c r="I2587" s="21"/>
      <c r="J2587" s="21"/>
      <c r="K2587" s="22"/>
      <c r="L2587" s="22"/>
    </row>
    <row r="2588" spans="4:12" x14ac:dyDescent="0.15">
      <c r="D2588" s="21"/>
      <c r="E2588" s="21"/>
      <c r="F2588" s="21"/>
      <c r="G2588" s="22"/>
      <c r="H2588" s="21"/>
      <c r="I2588" s="21"/>
      <c r="J2588" s="21"/>
      <c r="K2588" s="22"/>
      <c r="L2588" s="22"/>
    </row>
    <row r="2589" spans="4:12" x14ac:dyDescent="0.15">
      <c r="D2589" s="21"/>
      <c r="E2589" s="21"/>
      <c r="F2589" s="21"/>
      <c r="G2589" s="22"/>
      <c r="H2589" s="21"/>
      <c r="I2589" s="21"/>
      <c r="J2589" s="21"/>
      <c r="K2589" s="22"/>
      <c r="L2589" s="22"/>
    </row>
    <row r="2590" spans="4:12" x14ac:dyDescent="0.15">
      <c r="D2590" s="21"/>
      <c r="E2590" s="21"/>
      <c r="F2590" s="21"/>
      <c r="G2590" s="22"/>
      <c r="H2590" s="21"/>
      <c r="I2590" s="21"/>
      <c r="J2590" s="21"/>
      <c r="K2590" s="22"/>
      <c r="L2590" s="22"/>
    </row>
    <row r="2591" spans="4:12" x14ac:dyDescent="0.15">
      <c r="D2591" s="21"/>
      <c r="E2591" s="21"/>
      <c r="F2591" s="21"/>
      <c r="G2591" s="22"/>
      <c r="H2591" s="21"/>
      <c r="I2591" s="21"/>
      <c r="J2591" s="21"/>
      <c r="K2591" s="22"/>
      <c r="L2591" s="22"/>
    </row>
    <row r="2592" spans="4:12" x14ac:dyDescent="0.15">
      <c r="D2592" s="21"/>
      <c r="E2592" s="21"/>
      <c r="F2592" s="21"/>
      <c r="G2592" s="22"/>
      <c r="H2592" s="21"/>
      <c r="I2592" s="21"/>
      <c r="J2592" s="21"/>
      <c r="K2592" s="22"/>
      <c r="L2592" s="22"/>
    </row>
    <row r="2593" spans="4:12" x14ac:dyDescent="0.15">
      <c r="D2593" s="21"/>
      <c r="E2593" s="21"/>
      <c r="F2593" s="21"/>
      <c r="G2593" s="22"/>
      <c r="H2593" s="21"/>
      <c r="I2593" s="21"/>
      <c r="J2593" s="21"/>
      <c r="K2593" s="22"/>
      <c r="L2593" s="22"/>
    </row>
    <row r="2594" spans="4:12" x14ac:dyDescent="0.15">
      <c r="D2594" s="21"/>
      <c r="E2594" s="21"/>
      <c r="F2594" s="21"/>
      <c r="G2594" s="22"/>
      <c r="H2594" s="21"/>
      <c r="I2594" s="21"/>
      <c r="J2594" s="21"/>
      <c r="K2594" s="22"/>
      <c r="L2594" s="22"/>
    </row>
    <row r="2595" spans="4:12" x14ac:dyDescent="0.15">
      <c r="D2595" s="21"/>
      <c r="E2595" s="21"/>
      <c r="F2595" s="21"/>
      <c r="G2595" s="22"/>
      <c r="H2595" s="21"/>
      <c r="I2595" s="21"/>
      <c r="J2595" s="21"/>
      <c r="K2595" s="22"/>
      <c r="L2595" s="22"/>
    </row>
    <row r="2596" spans="4:12" x14ac:dyDescent="0.15">
      <c r="D2596" s="21"/>
      <c r="E2596" s="21"/>
      <c r="F2596" s="21"/>
      <c r="G2596" s="22"/>
      <c r="H2596" s="21"/>
      <c r="I2596" s="21"/>
      <c r="J2596" s="21"/>
      <c r="K2596" s="22"/>
      <c r="L2596" s="22"/>
    </row>
    <row r="2597" spans="4:12" x14ac:dyDescent="0.15">
      <c r="D2597" s="21"/>
      <c r="E2597" s="21"/>
      <c r="F2597" s="21"/>
      <c r="G2597" s="22"/>
      <c r="H2597" s="21"/>
      <c r="I2597" s="21"/>
      <c r="J2597" s="21"/>
      <c r="K2597" s="22"/>
      <c r="L2597" s="22"/>
    </row>
    <row r="2598" spans="4:12" x14ac:dyDescent="0.15">
      <c r="D2598" s="21"/>
      <c r="E2598" s="21"/>
      <c r="F2598" s="21"/>
      <c r="G2598" s="22"/>
      <c r="H2598" s="21"/>
      <c r="I2598" s="21"/>
      <c r="J2598" s="21"/>
      <c r="K2598" s="22"/>
      <c r="L2598" s="22"/>
    </row>
    <row r="2599" spans="4:12" x14ac:dyDescent="0.15">
      <c r="D2599" s="21"/>
      <c r="E2599" s="21"/>
      <c r="F2599" s="21"/>
      <c r="G2599" s="22"/>
      <c r="H2599" s="21"/>
      <c r="I2599" s="21"/>
      <c r="J2599" s="21"/>
      <c r="K2599" s="22"/>
      <c r="L2599" s="22"/>
    </row>
    <row r="2600" spans="4:12" x14ac:dyDescent="0.15">
      <c r="D2600" s="21"/>
      <c r="E2600" s="21"/>
      <c r="F2600" s="21"/>
      <c r="G2600" s="22"/>
      <c r="H2600" s="21"/>
      <c r="I2600" s="21"/>
      <c r="J2600" s="21"/>
      <c r="K2600" s="22"/>
      <c r="L2600" s="22"/>
    </row>
    <row r="2601" spans="4:12" x14ac:dyDescent="0.15">
      <c r="D2601" s="21"/>
      <c r="E2601" s="21"/>
      <c r="F2601" s="21"/>
      <c r="G2601" s="22"/>
      <c r="H2601" s="21"/>
      <c r="I2601" s="21"/>
      <c r="J2601" s="21"/>
      <c r="K2601" s="22"/>
      <c r="L2601" s="22"/>
    </row>
    <row r="2602" spans="4:12" x14ac:dyDescent="0.15">
      <c r="D2602" s="21"/>
      <c r="E2602" s="21"/>
      <c r="F2602" s="21"/>
      <c r="G2602" s="22"/>
      <c r="H2602" s="21"/>
      <c r="I2602" s="21"/>
      <c r="J2602" s="21"/>
      <c r="K2602" s="22"/>
      <c r="L2602" s="22"/>
    </row>
    <row r="2603" spans="4:12" x14ac:dyDescent="0.15">
      <c r="D2603" s="21"/>
      <c r="E2603" s="21"/>
      <c r="F2603" s="21"/>
      <c r="G2603" s="22"/>
      <c r="H2603" s="21"/>
      <c r="I2603" s="21"/>
      <c r="J2603" s="21"/>
      <c r="K2603" s="22"/>
      <c r="L2603" s="22"/>
    </row>
    <row r="2604" spans="4:12" x14ac:dyDescent="0.15">
      <c r="D2604" s="21"/>
      <c r="E2604" s="21"/>
      <c r="F2604" s="21"/>
      <c r="G2604" s="22"/>
      <c r="H2604" s="21"/>
      <c r="I2604" s="21"/>
      <c r="J2604" s="21"/>
      <c r="K2604" s="22"/>
      <c r="L2604" s="22"/>
    </row>
    <row r="2605" spans="4:12" x14ac:dyDescent="0.15">
      <c r="D2605" s="21"/>
      <c r="E2605" s="21"/>
      <c r="F2605" s="21"/>
      <c r="G2605" s="22"/>
      <c r="H2605" s="21"/>
      <c r="I2605" s="21"/>
      <c r="J2605" s="21"/>
      <c r="K2605" s="22"/>
      <c r="L2605" s="22"/>
    </row>
    <row r="2606" spans="4:12" x14ac:dyDescent="0.15">
      <c r="D2606" s="21"/>
      <c r="E2606" s="21"/>
      <c r="F2606" s="21"/>
      <c r="G2606" s="22"/>
      <c r="H2606" s="21"/>
      <c r="I2606" s="21"/>
      <c r="J2606" s="21"/>
      <c r="K2606" s="22"/>
      <c r="L2606" s="22"/>
    </row>
    <row r="2607" spans="4:12" x14ac:dyDescent="0.15">
      <c r="D2607" s="21"/>
      <c r="E2607" s="21"/>
      <c r="F2607" s="21"/>
      <c r="G2607" s="22"/>
      <c r="H2607" s="21"/>
      <c r="I2607" s="21"/>
      <c r="J2607" s="21"/>
      <c r="K2607" s="22"/>
      <c r="L2607" s="22"/>
    </row>
    <row r="2608" spans="4:12" x14ac:dyDescent="0.15">
      <c r="D2608" s="21"/>
      <c r="E2608" s="21"/>
      <c r="F2608" s="21"/>
      <c r="G2608" s="22"/>
      <c r="H2608" s="21"/>
      <c r="I2608" s="21"/>
      <c r="J2608" s="21"/>
      <c r="K2608" s="22"/>
      <c r="L2608" s="22"/>
    </row>
    <row r="2609" spans="4:12" x14ac:dyDescent="0.15">
      <c r="D2609" s="21"/>
      <c r="E2609" s="21"/>
      <c r="F2609" s="21"/>
      <c r="G2609" s="22"/>
      <c r="H2609" s="21"/>
      <c r="I2609" s="21"/>
      <c r="J2609" s="21"/>
      <c r="K2609" s="22"/>
      <c r="L2609" s="22"/>
    </row>
    <row r="2610" spans="4:12" x14ac:dyDescent="0.15">
      <c r="D2610" s="21"/>
      <c r="E2610" s="21"/>
      <c r="F2610" s="21"/>
      <c r="G2610" s="22"/>
      <c r="H2610" s="21"/>
      <c r="I2610" s="21"/>
      <c r="J2610" s="21"/>
      <c r="K2610" s="22"/>
      <c r="L2610" s="22"/>
    </row>
    <row r="2611" spans="4:12" x14ac:dyDescent="0.15">
      <c r="D2611" s="21"/>
      <c r="E2611" s="21"/>
      <c r="F2611" s="21"/>
      <c r="G2611" s="22"/>
      <c r="H2611" s="21"/>
      <c r="I2611" s="21"/>
      <c r="J2611" s="21"/>
      <c r="K2611" s="22"/>
      <c r="L2611" s="22"/>
    </row>
    <row r="2612" spans="4:12" x14ac:dyDescent="0.15">
      <c r="D2612" s="21"/>
      <c r="E2612" s="21"/>
      <c r="F2612" s="21"/>
      <c r="G2612" s="22"/>
      <c r="H2612" s="21"/>
      <c r="I2612" s="21"/>
      <c r="J2612" s="21"/>
      <c r="K2612" s="22"/>
      <c r="L2612" s="22"/>
    </row>
    <row r="2613" spans="4:12" x14ac:dyDescent="0.15">
      <c r="D2613" s="21"/>
      <c r="E2613" s="21"/>
      <c r="F2613" s="21"/>
      <c r="G2613" s="22"/>
      <c r="H2613" s="21"/>
      <c r="I2613" s="21"/>
      <c r="J2613" s="21"/>
      <c r="K2613" s="22"/>
      <c r="L2613" s="22"/>
    </row>
    <row r="2614" spans="4:12" x14ac:dyDescent="0.15">
      <c r="D2614" s="21"/>
      <c r="E2614" s="21"/>
      <c r="F2614" s="21"/>
      <c r="G2614" s="22"/>
      <c r="H2614" s="21"/>
      <c r="I2614" s="21"/>
      <c r="J2614" s="21"/>
      <c r="K2614" s="22"/>
      <c r="L2614" s="22"/>
    </row>
    <row r="2615" spans="4:12" x14ac:dyDescent="0.15">
      <c r="D2615" s="21"/>
      <c r="E2615" s="21"/>
      <c r="F2615" s="21"/>
      <c r="G2615" s="22"/>
      <c r="H2615" s="21"/>
      <c r="I2615" s="21"/>
      <c r="J2615" s="21"/>
      <c r="K2615" s="22"/>
      <c r="L2615" s="22"/>
    </row>
    <row r="2616" spans="4:12" x14ac:dyDescent="0.15">
      <c r="D2616" s="21"/>
      <c r="E2616" s="21"/>
      <c r="F2616" s="21"/>
      <c r="G2616" s="22"/>
      <c r="H2616" s="21"/>
      <c r="I2616" s="21"/>
      <c r="J2616" s="21"/>
      <c r="K2616" s="22"/>
      <c r="L2616" s="22"/>
    </row>
    <row r="2617" spans="4:12" x14ac:dyDescent="0.15">
      <c r="D2617" s="21"/>
      <c r="E2617" s="21"/>
      <c r="F2617" s="21"/>
      <c r="G2617" s="22"/>
      <c r="H2617" s="21"/>
      <c r="I2617" s="21"/>
      <c r="J2617" s="21"/>
      <c r="K2617" s="22"/>
      <c r="L2617" s="22"/>
    </row>
    <row r="2618" spans="4:12" x14ac:dyDescent="0.15">
      <c r="D2618" s="21"/>
      <c r="E2618" s="21"/>
      <c r="F2618" s="21"/>
      <c r="G2618" s="22"/>
      <c r="H2618" s="21"/>
      <c r="I2618" s="21"/>
      <c r="J2618" s="21"/>
      <c r="K2618" s="22"/>
      <c r="L2618" s="22"/>
    </row>
    <row r="2619" spans="4:12" x14ac:dyDescent="0.15">
      <c r="D2619" s="21"/>
      <c r="E2619" s="21"/>
      <c r="F2619" s="21"/>
      <c r="G2619" s="22"/>
      <c r="H2619" s="21"/>
      <c r="I2619" s="21"/>
      <c r="J2619" s="21"/>
      <c r="K2619" s="22"/>
      <c r="L2619" s="22"/>
    </row>
    <row r="2620" spans="4:12" x14ac:dyDescent="0.15">
      <c r="D2620" s="21"/>
      <c r="E2620" s="21"/>
      <c r="F2620" s="21"/>
      <c r="G2620" s="22"/>
      <c r="H2620" s="21"/>
      <c r="I2620" s="21"/>
      <c r="J2620" s="21"/>
      <c r="K2620" s="22"/>
      <c r="L2620" s="22"/>
    </row>
    <row r="2621" spans="4:12" x14ac:dyDescent="0.15">
      <c r="D2621" s="21"/>
      <c r="E2621" s="21"/>
      <c r="F2621" s="21"/>
      <c r="G2621" s="22"/>
      <c r="H2621" s="21"/>
      <c r="I2621" s="21"/>
      <c r="J2621" s="21"/>
      <c r="K2621" s="22"/>
      <c r="L2621" s="22"/>
    </row>
    <row r="2622" spans="4:12" x14ac:dyDescent="0.15">
      <c r="D2622" s="21"/>
      <c r="E2622" s="21"/>
      <c r="F2622" s="21"/>
      <c r="G2622" s="22"/>
      <c r="H2622" s="21"/>
      <c r="I2622" s="21"/>
      <c r="J2622" s="21"/>
      <c r="K2622" s="22"/>
      <c r="L2622" s="22"/>
    </row>
    <row r="2623" spans="4:12" x14ac:dyDescent="0.15">
      <c r="D2623" s="21"/>
      <c r="E2623" s="21"/>
      <c r="F2623" s="21"/>
      <c r="G2623" s="22"/>
      <c r="H2623" s="21"/>
      <c r="I2623" s="21"/>
      <c r="J2623" s="21"/>
      <c r="K2623" s="22"/>
      <c r="L2623" s="22"/>
    </row>
    <row r="2624" spans="4:12" x14ac:dyDescent="0.15">
      <c r="D2624" s="21"/>
      <c r="E2624" s="21"/>
      <c r="F2624" s="21"/>
      <c r="G2624" s="22"/>
      <c r="H2624" s="21"/>
      <c r="I2624" s="21"/>
      <c r="J2624" s="21"/>
      <c r="K2624" s="22"/>
      <c r="L2624" s="22"/>
    </row>
    <row r="2625" spans="4:12" x14ac:dyDescent="0.15">
      <c r="D2625" s="21"/>
      <c r="E2625" s="21"/>
      <c r="F2625" s="21"/>
      <c r="G2625" s="22"/>
      <c r="H2625" s="21"/>
      <c r="I2625" s="21"/>
      <c r="J2625" s="21"/>
      <c r="K2625" s="22"/>
      <c r="L2625" s="22"/>
    </row>
    <row r="2626" spans="4:12" x14ac:dyDescent="0.15">
      <c r="D2626" s="21"/>
      <c r="E2626" s="21"/>
      <c r="F2626" s="21"/>
      <c r="G2626" s="22"/>
      <c r="H2626" s="21"/>
      <c r="I2626" s="21"/>
      <c r="J2626" s="21"/>
      <c r="K2626" s="22"/>
      <c r="L2626" s="22"/>
    </row>
    <row r="2627" spans="4:12" x14ac:dyDescent="0.15">
      <c r="D2627" s="21"/>
      <c r="E2627" s="21"/>
      <c r="F2627" s="21"/>
      <c r="G2627" s="22"/>
      <c r="H2627" s="21"/>
      <c r="I2627" s="21"/>
      <c r="J2627" s="21"/>
      <c r="K2627" s="22"/>
      <c r="L2627" s="22"/>
    </row>
    <row r="2628" spans="4:12" x14ac:dyDescent="0.15">
      <c r="D2628" s="21"/>
      <c r="E2628" s="21"/>
      <c r="F2628" s="21"/>
      <c r="G2628" s="22"/>
      <c r="H2628" s="21"/>
      <c r="I2628" s="21"/>
      <c r="J2628" s="21"/>
      <c r="K2628" s="22"/>
      <c r="L2628" s="22"/>
    </row>
    <row r="2629" spans="4:12" x14ac:dyDescent="0.15">
      <c r="D2629" s="21"/>
      <c r="E2629" s="21"/>
      <c r="F2629" s="21"/>
      <c r="G2629" s="22"/>
      <c r="H2629" s="21"/>
      <c r="I2629" s="21"/>
      <c r="J2629" s="21"/>
      <c r="K2629" s="22"/>
      <c r="L2629" s="22"/>
    </row>
    <row r="2630" spans="4:12" x14ac:dyDescent="0.15">
      <c r="D2630" s="21"/>
      <c r="E2630" s="21"/>
      <c r="F2630" s="21"/>
      <c r="G2630" s="22"/>
      <c r="H2630" s="21"/>
      <c r="I2630" s="21"/>
      <c r="J2630" s="21"/>
      <c r="K2630" s="22"/>
      <c r="L2630" s="22"/>
    </row>
    <row r="2631" spans="4:12" x14ac:dyDescent="0.15">
      <c r="D2631" s="21"/>
      <c r="E2631" s="21"/>
      <c r="F2631" s="21"/>
      <c r="G2631" s="22"/>
      <c r="H2631" s="21"/>
      <c r="I2631" s="21"/>
      <c r="J2631" s="21"/>
      <c r="K2631" s="22"/>
      <c r="L2631" s="22"/>
    </row>
    <row r="2632" spans="4:12" x14ac:dyDescent="0.15">
      <c r="D2632" s="21"/>
      <c r="E2632" s="21"/>
      <c r="F2632" s="21"/>
      <c r="G2632" s="22"/>
      <c r="H2632" s="21"/>
      <c r="I2632" s="21"/>
      <c r="J2632" s="21"/>
      <c r="K2632" s="22"/>
      <c r="L2632" s="22"/>
    </row>
    <row r="2633" spans="4:12" x14ac:dyDescent="0.15">
      <c r="D2633" s="21"/>
      <c r="E2633" s="21"/>
      <c r="F2633" s="21"/>
      <c r="G2633" s="22"/>
      <c r="H2633" s="21"/>
      <c r="I2633" s="21"/>
      <c r="J2633" s="21"/>
      <c r="K2633" s="22"/>
      <c r="L2633" s="22"/>
    </row>
    <row r="2634" spans="4:12" x14ac:dyDescent="0.15">
      <c r="D2634" s="21"/>
      <c r="E2634" s="21"/>
      <c r="F2634" s="21"/>
      <c r="G2634" s="22"/>
      <c r="H2634" s="21"/>
      <c r="I2634" s="21"/>
      <c r="J2634" s="21"/>
      <c r="K2634" s="22"/>
      <c r="L2634" s="22"/>
    </row>
    <row r="2635" spans="4:12" x14ac:dyDescent="0.15">
      <c r="D2635" s="21"/>
      <c r="E2635" s="21"/>
      <c r="F2635" s="21"/>
      <c r="G2635" s="22"/>
      <c r="H2635" s="21"/>
      <c r="I2635" s="21"/>
      <c r="J2635" s="21"/>
      <c r="K2635" s="22"/>
      <c r="L2635" s="22"/>
    </row>
    <row r="2636" spans="4:12" x14ac:dyDescent="0.15">
      <c r="D2636" s="21"/>
      <c r="E2636" s="21"/>
      <c r="F2636" s="21"/>
      <c r="G2636" s="22"/>
      <c r="H2636" s="21"/>
      <c r="I2636" s="21"/>
      <c r="J2636" s="21"/>
      <c r="K2636" s="22"/>
      <c r="L2636" s="22"/>
    </row>
    <row r="2637" spans="4:12" x14ac:dyDescent="0.15">
      <c r="D2637" s="21"/>
      <c r="E2637" s="21"/>
      <c r="F2637" s="21"/>
      <c r="G2637" s="22"/>
      <c r="H2637" s="21"/>
      <c r="I2637" s="21"/>
      <c r="J2637" s="21"/>
      <c r="K2637" s="22"/>
      <c r="L2637" s="22"/>
    </row>
    <row r="2638" spans="4:12" x14ac:dyDescent="0.15">
      <c r="D2638" s="21"/>
      <c r="E2638" s="21"/>
      <c r="F2638" s="21"/>
      <c r="G2638" s="22"/>
      <c r="H2638" s="21"/>
      <c r="I2638" s="21"/>
      <c r="J2638" s="21"/>
      <c r="K2638" s="22"/>
      <c r="L2638" s="22"/>
    </row>
    <row r="2639" spans="4:12" x14ac:dyDescent="0.15">
      <c r="D2639" s="21"/>
      <c r="E2639" s="21"/>
      <c r="F2639" s="21"/>
      <c r="G2639" s="22"/>
      <c r="H2639" s="21"/>
      <c r="I2639" s="21"/>
      <c r="J2639" s="21"/>
      <c r="K2639" s="22"/>
      <c r="L2639" s="22"/>
    </row>
    <row r="2640" spans="4:12" x14ac:dyDescent="0.15">
      <c r="D2640" s="21"/>
      <c r="E2640" s="21"/>
      <c r="F2640" s="21"/>
      <c r="G2640" s="22"/>
      <c r="H2640" s="21"/>
      <c r="I2640" s="21"/>
      <c r="J2640" s="21"/>
      <c r="K2640" s="22"/>
      <c r="L2640" s="22"/>
    </row>
    <row r="2641" spans="4:12" x14ac:dyDescent="0.15">
      <c r="D2641" s="21"/>
      <c r="E2641" s="21"/>
      <c r="F2641" s="21"/>
      <c r="G2641" s="22"/>
      <c r="H2641" s="21"/>
      <c r="I2641" s="21"/>
      <c r="J2641" s="21"/>
      <c r="K2641" s="22"/>
      <c r="L2641" s="22"/>
    </row>
    <row r="2642" spans="4:12" x14ac:dyDescent="0.15">
      <c r="D2642" s="21"/>
      <c r="E2642" s="21"/>
      <c r="F2642" s="21"/>
      <c r="G2642" s="22"/>
      <c r="H2642" s="21"/>
      <c r="I2642" s="21"/>
      <c r="J2642" s="21"/>
      <c r="K2642" s="22"/>
      <c r="L2642" s="22"/>
    </row>
    <row r="2643" spans="4:12" x14ac:dyDescent="0.15">
      <c r="D2643" s="21"/>
      <c r="E2643" s="21"/>
      <c r="F2643" s="21"/>
      <c r="G2643" s="22"/>
      <c r="H2643" s="21"/>
      <c r="I2643" s="21"/>
      <c r="J2643" s="21"/>
      <c r="K2643" s="22"/>
      <c r="L2643" s="22"/>
    </row>
    <row r="2644" spans="4:12" x14ac:dyDescent="0.15">
      <c r="D2644" s="21"/>
      <c r="E2644" s="21"/>
      <c r="F2644" s="21"/>
      <c r="G2644" s="22"/>
      <c r="H2644" s="21"/>
      <c r="I2644" s="21"/>
      <c r="J2644" s="21"/>
      <c r="K2644" s="22"/>
      <c r="L2644" s="22"/>
    </row>
    <row r="2645" spans="4:12" x14ac:dyDescent="0.15">
      <c r="D2645" s="21"/>
      <c r="E2645" s="21"/>
      <c r="F2645" s="21"/>
      <c r="G2645" s="22"/>
      <c r="H2645" s="21"/>
      <c r="I2645" s="21"/>
      <c r="J2645" s="21"/>
      <c r="K2645" s="22"/>
      <c r="L2645" s="22"/>
    </row>
    <row r="2646" spans="4:12" x14ac:dyDescent="0.15">
      <c r="D2646" s="21"/>
      <c r="E2646" s="21"/>
      <c r="F2646" s="21"/>
      <c r="G2646" s="22"/>
      <c r="H2646" s="21"/>
      <c r="I2646" s="21"/>
      <c r="J2646" s="21"/>
      <c r="K2646" s="22"/>
      <c r="L2646" s="22"/>
    </row>
    <row r="2647" spans="4:12" x14ac:dyDescent="0.15">
      <c r="D2647" s="21"/>
      <c r="E2647" s="21"/>
      <c r="F2647" s="21"/>
      <c r="G2647" s="22"/>
      <c r="H2647" s="21"/>
      <c r="I2647" s="21"/>
      <c r="J2647" s="21"/>
      <c r="K2647" s="22"/>
      <c r="L2647" s="22"/>
    </row>
    <row r="2648" spans="4:12" x14ac:dyDescent="0.15">
      <c r="D2648" s="21"/>
      <c r="E2648" s="21"/>
      <c r="F2648" s="21"/>
      <c r="G2648" s="22"/>
      <c r="H2648" s="21"/>
      <c r="I2648" s="21"/>
      <c r="J2648" s="21"/>
      <c r="K2648" s="22"/>
      <c r="L2648" s="22"/>
    </row>
    <row r="2649" spans="4:12" x14ac:dyDescent="0.15">
      <c r="D2649" s="21"/>
      <c r="E2649" s="21"/>
      <c r="F2649" s="21"/>
      <c r="G2649" s="22"/>
      <c r="H2649" s="21"/>
      <c r="I2649" s="21"/>
      <c r="J2649" s="21"/>
      <c r="K2649" s="22"/>
      <c r="L2649" s="22"/>
    </row>
    <row r="2650" spans="4:12" x14ac:dyDescent="0.15">
      <c r="D2650" s="21"/>
      <c r="E2650" s="21"/>
      <c r="F2650" s="21"/>
      <c r="G2650" s="22"/>
      <c r="H2650" s="21"/>
      <c r="I2650" s="21"/>
      <c r="J2650" s="21"/>
      <c r="K2650" s="22"/>
      <c r="L2650" s="22"/>
    </row>
    <row r="2651" spans="4:12" x14ac:dyDescent="0.15">
      <c r="D2651" s="21"/>
      <c r="E2651" s="21"/>
      <c r="F2651" s="21"/>
      <c r="G2651" s="22"/>
      <c r="H2651" s="21"/>
      <c r="I2651" s="21"/>
      <c r="J2651" s="21"/>
      <c r="K2651" s="22"/>
      <c r="L2651" s="22"/>
    </row>
    <row r="2652" spans="4:12" x14ac:dyDescent="0.15">
      <c r="D2652" s="21"/>
      <c r="E2652" s="21"/>
      <c r="F2652" s="21"/>
      <c r="G2652" s="22"/>
      <c r="H2652" s="21"/>
      <c r="I2652" s="21"/>
      <c r="J2652" s="21"/>
      <c r="K2652" s="22"/>
      <c r="L2652" s="22"/>
    </row>
    <row r="2653" spans="4:12" x14ac:dyDescent="0.15">
      <c r="D2653" s="21"/>
      <c r="E2653" s="21"/>
      <c r="F2653" s="21"/>
      <c r="G2653" s="22"/>
      <c r="H2653" s="21"/>
      <c r="I2653" s="21"/>
      <c r="J2653" s="21"/>
      <c r="K2653" s="22"/>
      <c r="L2653" s="22"/>
    </row>
    <row r="2654" spans="4:12" x14ac:dyDescent="0.15">
      <c r="D2654" s="21"/>
      <c r="E2654" s="21"/>
      <c r="F2654" s="21"/>
      <c r="G2654" s="22"/>
      <c r="H2654" s="21"/>
      <c r="I2654" s="21"/>
      <c r="J2654" s="21"/>
      <c r="K2654" s="22"/>
      <c r="L2654" s="22"/>
    </row>
    <row r="2655" spans="4:12" x14ac:dyDescent="0.15">
      <c r="D2655" s="21"/>
      <c r="E2655" s="21"/>
      <c r="F2655" s="21"/>
      <c r="G2655" s="22"/>
      <c r="H2655" s="21"/>
      <c r="I2655" s="21"/>
      <c r="J2655" s="21"/>
      <c r="K2655" s="22"/>
      <c r="L2655" s="22"/>
    </row>
    <row r="2656" spans="4:12" x14ac:dyDescent="0.15">
      <c r="D2656" s="21"/>
      <c r="E2656" s="21"/>
      <c r="F2656" s="21"/>
      <c r="G2656" s="22"/>
      <c r="H2656" s="21"/>
      <c r="I2656" s="21"/>
      <c r="J2656" s="21"/>
      <c r="K2656" s="22"/>
      <c r="L2656" s="22"/>
    </row>
    <row r="2657" spans="4:12" x14ac:dyDescent="0.15">
      <c r="D2657" s="21"/>
      <c r="E2657" s="21"/>
      <c r="F2657" s="21"/>
      <c r="G2657" s="22"/>
      <c r="H2657" s="21"/>
      <c r="I2657" s="21"/>
      <c r="J2657" s="21"/>
      <c r="K2657" s="22"/>
      <c r="L2657" s="22"/>
    </row>
    <row r="2658" spans="4:12" x14ac:dyDescent="0.15">
      <c r="D2658" s="21"/>
      <c r="E2658" s="21"/>
      <c r="F2658" s="21"/>
      <c r="G2658" s="22"/>
      <c r="H2658" s="21"/>
      <c r="I2658" s="21"/>
      <c r="J2658" s="21"/>
      <c r="K2658" s="22"/>
      <c r="L2658" s="22"/>
    </row>
    <row r="2659" spans="4:12" x14ac:dyDescent="0.15">
      <c r="D2659" s="21"/>
      <c r="E2659" s="21"/>
      <c r="F2659" s="21"/>
      <c r="G2659" s="22"/>
      <c r="H2659" s="21"/>
      <c r="I2659" s="21"/>
      <c r="J2659" s="21"/>
      <c r="K2659" s="22"/>
      <c r="L2659" s="22"/>
    </row>
    <row r="2660" spans="4:12" x14ac:dyDescent="0.15">
      <c r="D2660" s="21"/>
      <c r="E2660" s="21"/>
      <c r="F2660" s="21"/>
      <c r="G2660" s="22"/>
      <c r="H2660" s="21"/>
      <c r="I2660" s="21"/>
      <c r="J2660" s="21"/>
      <c r="K2660" s="22"/>
      <c r="L2660" s="22"/>
    </row>
    <row r="2661" spans="4:12" x14ac:dyDescent="0.15">
      <c r="D2661" s="21"/>
      <c r="E2661" s="21"/>
      <c r="F2661" s="21"/>
      <c r="G2661" s="22"/>
      <c r="H2661" s="21"/>
      <c r="I2661" s="21"/>
      <c r="J2661" s="21"/>
      <c r="K2661" s="22"/>
      <c r="L2661" s="22"/>
    </row>
    <row r="2662" spans="4:12" x14ac:dyDescent="0.15">
      <c r="D2662" s="21"/>
      <c r="E2662" s="21"/>
      <c r="F2662" s="21"/>
      <c r="G2662" s="22"/>
      <c r="H2662" s="21"/>
      <c r="I2662" s="21"/>
      <c r="J2662" s="21"/>
      <c r="K2662" s="22"/>
      <c r="L2662" s="22"/>
    </row>
    <row r="2663" spans="4:12" x14ac:dyDescent="0.15">
      <c r="D2663" s="21"/>
      <c r="E2663" s="21"/>
      <c r="F2663" s="21"/>
      <c r="G2663" s="22"/>
      <c r="H2663" s="21"/>
      <c r="I2663" s="21"/>
      <c r="J2663" s="21"/>
      <c r="K2663" s="22"/>
      <c r="L2663" s="22"/>
    </row>
    <row r="2664" spans="4:12" x14ac:dyDescent="0.15">
      <c r="D2664" s="21"/>
      <c r="E2664" s="21"/>
      <c r="F2664" s="21"/>
      <c r="G2664" s="22"/>
      <c r="H2664" s="21"/>
      <c r="I2664" s="21"/>
      <c r="J2664" s="21"/>
      <c r="K2664" s="22"/>
      <c r="L2664" s="22"/>
    </row>
    <row r="2665" spans="4:12" x14ac:dyDescent="0.15">
      <c r="D2665" s="21"/>
      <c r="E2665" s="21"/>
      <c r="F2665" s="21"/>
      <c r="G2665" s="22"/>
      <c r="H2665" s="21"/>
      <c r="I2665" s="21"/>
      <c r="J2665" s="21"/>
      <c r="K2665" s="22"/>
      <c r="L2665" s="22"/>
    </row>
    <row r="2666" spans="4:12" x14ac:dyDescent="0.15">
      <c r="D2666" s="21"/>
      <c r="E2666" s="21"/>
      <c r="F2666" s="21"/>
      <c r="G2666" s="22"/>
      <c r="H2666" s="21"/>
      <c r="I2666" s="21"/>
      <c r="J2666" s="21"/>
      <c r="K2666" s="22"/>
      <c r="L2666" s="22"/>
    </row>
    <row r="2667" spans="4:12" x14ac:dyDescent="0.15">
      <c r="D2667" s="21"/>
      <c r="E2667" s="21"/>
      <c r="F2667" s="21"/>
      <c r="G2667" s="22"/>
      <c r="H2667" s="21"/>
      <c r="I2667" s="21"/>
      <c r="J2667" s="21"/>
      <c r="K2667" s="22"/>
      <c r="L2667" s="22"/>
    </row>
    <row r="2668" spans="4:12" x14ac:dyDescent="0.15">
      <c r="D2668" s="21"/>
      <c r="E2668" s="21"/>
      <c r="F2668" s="21"/>
      <c r="G2668" s="22"/>
      <c r="H2668" s="21"/>
      <c r="I2668" s="21"/>
      <c r="J2668" s="21"/>
      <c r="K2668" s="22"/>
      <c r="L2668" s="22"/>
    </row>
    <row r="2669" spans="4:12" x14ac:dyDescent="0.15">
      <c r="D2669" s="21"/>
      <c r="E2669" s="21"/>
      <c r="F2669" s="21"/>
      <c r="G2669" s="22"/>
      <c r="H2669" s="21"/>
      <c r="I2669" s="21"/>
      <c r="J2669" s="21"/>
      <c r="K2669" s="22"/>
      <c r="L2669" s="22"/>
    </row>
    <row r="2670" spans="4:12" x14ac:dyDescent="0.15">
      <c r="D2670" s="21"/>
      <c r="E2670" s="21"/>
      <c r="F2670" s="21"/>
      <c r="G2670" s="22"/>
      <c r="H2670" s="21"/>
      <c r="I2670" s="21"/>
      <c r="J2670" s="21"/>
      <c r="K2670" s="22"/>
      <c r="L2670" s="22"/>
    </row>
    <row r="2671" spans="4:12" x14ac:dyDescent="0.15">
      <c r="D2671" s="21"/>
      <c r="E2671" s="21"/>
      <c r="F2671" s="21"/>
      <c r="G2671" s="22"/>
      <c r="H2671" s="21"/>
      <c r="I2671" s="21"/>
      <c r="J2671" s="21"/>
      <c r="K2671" s="22"/>
      <c r="L2671" s="22"/>
    </row>
    <row r="2672" spans="4:12" x14ac:dyDescent="0.15">
      <c r="D2672" s="21"/>
      <c r="E2672" s="21"/>
      <c r="F2672" s="21"/>
      <c r="G2672" s="22"/>
      <c r="H2672" s="21"/>
      <c r="I2672" s="21"/>
      <c r="J2672" s="21"/>
      <c r="K2672" s="22"/>
      <c r="L2672" s="22"/>
    </row>
    <row r="2673" spans="4:12" x14ac:dyDescent="0.15">
      <c r="D2673" s="21"/>
      <c r="E2673" s="21"/>
      <c r="F2673" s="21"/>
      <c r="G2673" s="22"/>
      <c r="H2673" s="21"/>
      <c r="I2673" s="21"/>
      <c r="J2673" s="21"/>
      <c r="K2673" s="22"/>
      <c r="L2673" s="22"/>
    </row>
    <row r="2674" spans="4:12" x14ac:dyDescent="0.15">
      <c r="D2674" s="21"/>
      <c r="E2674" s="21"/>
      <c r="F2674" s="21"/>
      <c r="G2674" s="22"/>
      <c r="H2674" s="21"/>
      <c r="I2674" s="21"/>
      <c r="J2674" s="21"/>
      <c r="K2674" s="22"/>
      <c r="L2674" s="22"/>
    </row>
    <row r="2675" spans="4:12" x14ac:dyDescent="0.15">
      <c r="D2675" s="21"/>
      <c r="E2675" s="21"/>
      <c r="F2675" s="21"/>
      <c r="G2675" s="22"/>
      <c r="H2675" s="21"/>
      <c r="I2675" s="21"/>
      <c r="J2675" s="21"/>
      <c r="K2675" s="22"/>
      <c r="L2675" s="22"/>
    </row>
    <row r="2676" spans="4:12" x14ac:dyDescent="0.15">
      <c r="D2676" s="21"/>
      <c r="E2676" s="21"/>
      <c r="F2676" s="21"/>
      <c r="G2676" s="22"/>
      <c r="H2676" s="21"/>
      <c r="I2676" s="21"/>
      <c r="J2676" s="21"/>
      <c r="K2676" s="22"/>
      <c r="L2676" s="22"/>
    </row>
    <row r="2677" spans="4:12" x14ac:dyDescent="0.15">
      <c r="D2677" s="21"/>
      <c r="E2677" s="21"/>
      <c r="F2677" s="21"/>
      <c r="G2677" s="22"/>
      <c r="H2677" s="21"/>
      <c r="I2677" s="21"/>
      <c r="J2677" s="21"/>
      <c r="K2677" s="22"/>
      <c r="L2677" s="22"/>
    </row>
    <row r="2678" spans="4:12" x14ac:dyDescent="0.15">
      <c r="D2678" s="21"/>
      <c r="E2678" s="21"/>
      <c r="F2678" s="21"/>
      <c r="G2678" s="22"/>
      <c r="H2678" s="21"/>
      <c r="I2678" s="21"/>
      <c r="J2678" s="21"/>
      <c r="K2678" s="22"/>
      <c r="L2678" s="22"/>
    </row>
    <row r="2679" spans="4:12" x14ac:dyDescent="0.15">
      <c r="D2679" s="21"/>
      <c r="E2679" s="21"/>
      <c r="F2679" s="21"/>
      <c r="G2679" s="22"/>
      <c r="H2679" s="21"/>
      <c r="I2679" s="21"/>
      <c r="J2679" s="21"/>
      <c r="K2679" s="22"/>
      <c r="L2679" s="22"/>
    </row>
    <row r="2680" spans="4:12" x14ac:dyDescent="0.15">
      <c r="D2680" s="21"/>
      <c r="E2680" s="21"/>
      <c r="F2680" s="21"/>
      <c r="G2680" s="22"/>
      <c r="H2680" s="21"/>
      <c r="I2680" s="21"/>
      <c r="J2680" s="21"/>
      <c r="K2680" s="22"/>
      <c r="L2680" s="22"/>
    </row>
    <row r="2681" spans="4:12" x14ac:dyDescent="0.15">
      <c r="D2681" s="21"/>
      <c r="E2681" s="21"/>
      <c r="F2681" s="21"/>
      <c r="G2681" s="22"/>
      <c r="H2681" s="21"/>
      <c r="I2681" s="21"/>
      <c r="J2681" s="21"/>
      <c r="K2681" s="22"/>
      <c r="L2681" s="22"/>
    </row>
    <row r="2682" spans="4:12" x14ac:dyDescent="0.15">
      <c r="D2682" s="21"/>
      <c r="E2682" s="21"/>
      <c r="F2682" s="21"/>
      <c r="G2682" s="22"/>
      <c r="H2682" s="21"/>
      <c r="I2682" s="21"/>
      <c r="J2682" s="21"/>
      <c r="K2682" s="22"/>
      <c r="L2682" s="22"/>
    </row>
    <row r="2683" spans="4:12" x14ac:dyDescent="0.15">
      <c r="D2683" s="21"/>
      <c r="E2683" s="21"/>
      <c r="F2683" s="21"/>
      <c r="G2683" s="22"/>
      <c r="H2683" s="21"/>
      <c r="I2683" s="21"/>
      <c r="J2683" s="21"/>
      <c r="K2683" s="22"/>
      <c r="L2683" s="22"/>
    </row>
    <row r="2684" spans="4:12" x14ac:dyDescent="0.15">
      <c r="D2684" s="21"/>
      <c r="E2684" s="21"/>
      <c r="F2684" s="21"/>
      <c r="G2684" s="22"/>
      <c r="H2684" s="21"/>
      <c r="I2684" s="21"/>
      <c r="J2684" s="21"/>
      <c r="K2684" s="22"/>
      <c r="L2684" s="22"/>
    </row>
    <row r="2685" spans="4:12" x14ac:dyDescent="0.15">
      <c r="D2685" s="21"/>
      <c r="E2685" s="21"/>
      <c r="F2685" s="21"/>
      <c r="G2685" s="22"/>
      <c r="H2685" s="21"/>
      <c r="I2685" s="21"/>
      <c r="J2685" s="21"/>
      <c r="K2685" s="22"/>
      <c r="L2685" s="22"/>
    </row>
    <row r="2686" spans="4:12" x14ac:dyDescent="0.15">
      <c r="D2686" s="21"/>
      <c r="E2686" s="21"/>
      <c r="F2686" s="21"/>
      <c r="G2686" s="22"/>
      <c r="H2686" s="21"/>
      <c r="I2686" s="21"/>
      <c r="J2686" s="21"/>
      <c r="K2686" s="22"/>
      <c r="L2686" s="22"/>
    </row>
    <row r="2687" spans="4:12" x14ac:dyDescent="0.15">
      <c r="D2687" s="21"/>
      <c r="E2687" s="21"/>
      <c r="F2687" s="21"/>
      <c r="G2687" s="22"/>
      <c r="H2687" s="21"/>
      <c r="I2687" s="21"/>
      <c r="J2687" s="21"/>
      <c r="K2687" s="22"/>
      <c r="L2687" s="22"/>
    </row>
    <row r="2688" spans="4:12" x14ac:dyDescent="0.15">
      <c r="D2688" s="21"/>
      <c r="E2688" s="21"/>
      <c r="F2688" s="21"/>
      <c r="G2688" s="22"/>
      <c r="H2688" s="21"/>
      <c r="I2688" s="21"/>
      <c r="J2688" s="21"/>
      <c r="K2688" s="22"/>
      <c r="L2688" s="22"/>
    </row>
    <row r="2689" spans="4:12" x14ac:dyDescent="0.15">
      <c r="D2689" s="21"/>
      <c r="E2689" s="21"/>
      <c r="F2689" s="21"/>
      <c r="G2689" s="22"/>
      <c r="H2689" s="21"/>
      <c r="I2689" s="21"/>
      <c r="J2689" s="21"/>
      <c r="K2689" s="22"/>
      <c r="L2689" s="22"/>
    </row>
    <row r="2690" spans="4:12" x14ac:dyDescent="0.15">
      <c r="D2690" s="21"/>
      <c r="E2690" s="21"/>
      <c r="F2690" s="21"/>
      <c r="G2690" s="22"/>
      <c r="H2690" s="21"/>
      <c r="I2690" s="21"/>
      <c r="J2690" s="21"/>
      <c r="K2690" s="22"/>
      <c r="L2690" s="22"/>
    </row>
    <row r="2691" spans="4:12" x14ac:dyDescent="0.15">
      <c r="D2691" s="21"/>
      <c r="E2691" s="21"/>
      <c r="F2691" s="21"/>
      <c r="G2691" s="22"/>
      <c r="H2691" s="21"/>
      <c r="I2691" s="21"/>
      <c r="J2691" s="21"/>
      <c r="K2691" s="22"/>
      <c r="L2691" s="22"/>
    </row>
    <row r="2692" spans="4:12" x14ac:dyDescent="0.15">
      <c r="D2692" s="21"/>
      <c r="E2692" s="21"/>
      <c r="F2692" s="21"/>
      <c r="G2692" s="22"/>
      <c r="H2692" s="21"/>
      <c r="I2692" s="21"/>
      <c r="J2692" s="21"/>
      <c r="K2692" s="22"/>
      <c r="L2692" s="22"/>
    </row>
    <row r="2693" spans="4:12" x14ac:dyDescent="0.15">
      <c r="D2693" s="21"/>
      <c r="E2693" s="21"/>
      <c r="F2693" s="21"/>
      <c r="G2693" s="22"/>
      <c r="H2693" s="21"/>
      <c r="I2693" s="21"/>
      <c r="J2693" s="21"/>
      <c r="K2693" s="22"/>
      <c r="L2693" s="22"/>
    </row>
    <row r="2694" spans="4:12" x14ac:dyDescent="0.15">
      <c r="D2694" s="21"/>
      <c r="E2694" s="21"/>
      <c r="F2694" s="21"/>
      <c r="G2694" s="22"/>
      <c r="H2694" s="21"/>
      <c r="I2694" s="21"/>
      <c r="J2694" s="21"/>
      <c r="K2694" s="22"/>
      <c r="L2694" s="22"/>
    </row>
    <row r="2695" spans="4:12" x14ac:dyDescent="0.15">
      <c r="D2695" s="21"/>
      <c r="E2695" s="21"/>
      <c r="F2695" s="21"/>
      <c r="G2695" s="22"/>
      <c r="H2695" s="21"/>
      <c r="I2695" s="21"/>
      <c r="J2695" s="21"/>
      <c r="K2695" s="22"/>
      <c r="L2695" s="22"/>
    </row>
    <row r="2696" spans="4:12" x14ac:dyDescent="0.15">
      <c r="D2696" s="21"/>
      <c r="E2696" s="21"/>
      <c r="F2696" s="21"/>
      <c r="G2696" s="22"/>
      <c r="H2696" s="21"/>
      <c r="I2696" s="21"/>
      <c r="J2696" s="21"/>
      <c r="K2696" s="22"/>
      <c r="L2696" s="22"/>
    </row>
    <row r="2697" spans="4:12" x14ac:dyDescent="0.15">
      <c r="D2697" s="21"/>
      <c r="E2697" s="21"/>
      <c r="F2697" s="21"/>
      <c r="G2697" s="22"/>
      <c r="H2697" s="21"/>
      <c r="I2697" s="21"/>
      <c r="J2697" s="21"/>
      <c r="K2697" s="22"/>
      <c r="L2697" s="22"/>
    </row>
    <row r="2698" spans="4:12" x14ac:dyDescent="0.15">
      <c r="D2698" s="21"/>
      <c r="E2698" s="21"/>
      <c r="F2698" s="21"/>
      <c r="G2698" s="22"/>
      <c r="H2698" s="21"/>
      <c r="I2698" s="21"/>
      <c r="J2698" s="21"/>
      <c r="K2698" s="22"/>
      <c r="L2698" s="22"/>
    </row>
    <row r="2699" spans="4:12" x14ac:dyDescent="0.15">
      <c r="D2699" s="21"/>
      <c r="E2699" s="21"/>
      <c r="F2699" s="21"/>
      <c r="G2699" s="22"/>
      <c r="H2699" s="21"/>
      <c r="I2699" s="21"/>
      <c r="J2699" s="21"/>
      <c r="K2699" s="22"/>
      <c r="L2699" s="22"/>
    </row>
    <row r="2700" spans="4:12" x14ac:dyDescent="0.15">
      <c r="D2700" s="21"/>
      <c r="E2700" s="21"/>
      <c r="F2700" s="21"/>
      <c r="G2700" s="22"/>
      <c r="H2700" s="21"/>
      <c r="I2700" s="21"/>
      <c r="J2700" s="21"/>
      <c r="K2700" s="22"/>
      <c r="L2700" s="22"/>
    </row>
    <row r="2701" spans="4:12" x14ac:dyDescent="0.15">
      <c r="D2701" s="21"/>
      <c r="E2701" s="21"/>
      <c r="F2701" s="21"/>
      <c r="G2701" s="22"/>
      <c r="H2701" s="21"/>
      <c r="I2701" s="21"/>
      <c r="J2701" s="21"/>
      <c r="K2701" s="22"/>
      <c r="L2701" s="22"/>
    </row>
    <row r="2702" spans="4:12" x14ac:dyDescent="0.15">
      <c r="D2702" s="21"/>
      <c r="E2702" s="21"/>
      <c r="F2702" s="21"/>
      <c r="G2702" s="22"/>
      <c r="H2702" s="21"/>
      <c r="I2702" s="21"/>
      <c r="J2702" s="21"/>
      <c r="K2702" s="22"/>
      <c r="L2702" s="22"/>
    </row>
    <row r="2703" spans="4:12" x14ac:dyDescent="0.15">
      <c r="D2703" s="21"/>
      <c r="E2703" s="21"/>
      <c r="F2703" s="21"/>
      <c r="G2703" s="22"/>
      <c r="H2703" s="21"/>
      <c r="I2703" s="21"/>
      <c r="J2703" s="21"/>
      <c r="K2703" s="22"/>
      <c r="L2703" s="22"/>
    </row>
    <row r="2704" spans="4:12" x14ac:dyDescent="0.15">
      <c r="D2704" s="21"/>
      <c r="E2704" s="21"/>
      <c r="F2704" s="21"/>
      <c r="G2704" s="22"/>
      <c r="H2704" s="21"/>
      <c r="I2704" s="21"/>
      <c r="J2704" s="21"/>
      <c r="K2704" s="22"/>
      <c r="L2704" s="22"/>
    </row>
    <row r="2705" spans="4:12" x14ac:dyDescent="0.15">
      <c r="D2705" s="21"/>
      <c r="E2705" s="21"/>
      <c r="F2705" s="21"/>
      <c r="G2705" s="22"/>
      <c r="H2705" s="21"/>
      <c r="I2705" s="21"/>
      <c r="J2705" s="21"/>
      <c r="K2705" s="22"/>
      <c r="L2705" s="22"/>
    </row>
    <row r="2706" spans="4:12" x14ac:dyDescent="0.15">
      <c r="D2706" s="21"/>
      <c r="E2706" s="21"/>
      <c r="F2706" s="21"/>
      <c r="G2706" s="22"/>
      <c r="H2706" s="21"/>
      <c r="I2706" s="21"/>
      <c r="J2706" s="21"/>
      <c r="K2706" s="22"/>
      <c r="L2706" s="22"/>
    </row>
    <row r="2707" spans="4:12" x14ac:dyDescent="0.15">
      <c r="D2707" s="21"/>
      <c r="E2707" s="21"/>
      <c r="F2707" s="21"/>
      <c r="G2707" s="22"/>
      <c r="H2707" s="21"/>
      <c r="I2707" s="21"/>
      <c r="J2707" s="21"/>
      <c r="K2707" s="22"/>
      <c r="L2707" s="22"/>
    </row>
    <row r="2708" spans="4:12" x14ac:dyDescent="0.15">
      <c r="D2708" s="21"/>
      <c r="E2708" s="21"/>
      <c r="F2708" s="21"/>
      <c r="G2708" s="22"/>
      <c r="H2708" s="21"/>
      <c r="I2708" s="21"/>
      <c r="J2708" s="21"/>
      <c r="K2708" s="22"/>
      <c r="L2708" s="22"/>
    </row>
    <row r="2709" spans="4:12" x14ac:dyDescent="0.15">
      <c r="D2709" s="21"/>
      <c r="E2709" s="21"/>
      <c r="F2709" s="21"/>
      <c r="G2709" s="22"/>
      <c r="H2709" s="21"/>
      <c r="I2709" s="21"/>
      <c r="J2709" s="21"/>
      <c r="K2709" s="22"/>
      <c r="L2709" s="22"/>
    </row>
    <row r="2710" spans="4:12" x14ac:dyDescent="0.15">
      <c r="D2710" s="21"/>
      <c r="E2710" s="21"/>
      <c r="F2710" s="21"/>
      <c r="G2710" s="22"/>
      <c r="H2710" s="21"/>
      <c r="I2710" s="21"/>
      <c r="J2710" s="21"/>
      <c r="K2710" s="22"/>
      <c r="L2710" s="22"/>
    </row>
    <row r="2711" spans="4:12" x14ac:dyDescent="0.15">
      <c r="D2711" s="21"/>
      <c r="E2711" s="21"/>
      <c r="F2711" s="21"/>
      <c r="G2711" s="22"/>
      <c r="H2711" s="21"/>
      <c r="I2711" s="21"/>
      <c r="J2711" s="21"/>
      <c r="K2711" s="22"/>
      <c r="L2711" s="22"/>
    </row>
    <row r="2712" spans="4:12" x14ac:dyDescent="0.15">
      <c r="D2712" s="21"/>
      <c r="E2712" s="21"/>
      <c r="F2712" s="21"/>
      <c r="G2712" s="22"/>
      <c r="H2712" s="21"/>
      <c r="I2712" s="21"/>
      <c r="J2712" s="21"/>
      <c r="K2712" s="22"/>
      <c r="L2712" s="22"/>
    </row>
    <row r="2713" spans="4:12" x14ac:dyDescent="0.15">
      <c r="D2713" s="21"/>
      <c r="E2713" s="21"/>
      <c r="F2713" s="21"/>
      <c r="G2713" s="22"/>
      <c r="H2713" s="21"/>
      <c r="I2713" s="21"/>
      <c r="J2713" s="21"/>
      <c r="K2713" s="22"/>
      <c r="L2713" s="22"/>
    </row>
    <row r="2714" spans="4:12" x14ac:dyDescent="0.15">
      <c r="D2714" s="21"/>
      <c r="E2714" s="21"/>
      <c r="F2714" s="21"/>
      <c r="G2714" s="22"/>
      <c r="H2714" s="21"/>
      <c r="I2714" s="21"/>
      <c r="J2714" s="21"/>
      <c r="K2714" s="22"/>
      <c r="L2714" s="22"/>
    </row>
    <row r="2715" spans="4:12" x14ac:dyDescent="0.15">
      <c r="D2715" s="21"/>
      <c r="E2715" s="21"/>
      <c r="F2715" s="21"/>
      <c r="G2715" s="22"/>
      <c r="H2715" s="21"/>
      <c r="I2715" s="21"/>
      <c r="J2715" s="21"/>
      <c r="K2715" s="22"/>
      <c r="L2715" s="22"/>
    </row>
    <row r="2716" spans="4:12" x14ac:dyDescent="0.15">
      <c r="D2716" s="21"/>
      <c r="E2716" s="21"/>
      <c r="F2716" s="21"/>
      <c r="G2716" s="22"/>
      <c r="H2716" s="21"/>
      <c r="I2716" s="21"/>
      <c r="J2716" s="21"/>
      <c r="K2716" s="22"/>
      <c r="L2716" s="22"/>
    </row>
    <row r="2717" spans="4:12" x14ac:dyDescent="0.15">
      <c r="D2717" s="21"/>
      <c r="E2717" s="21"/>
      <c r="F2717" s="21"/>
      <c r="G2717" s="22"/>
      <c r="H2717" s="21"/>
      <c r="I2717" s="21"/>
      <c r="J2717" s="21"/>
      <c r="K2717" s="22"/>
      <c r="L2717" s="22"/>
    </row>
    <row r="2718" spans="4:12" x14ac:dyDescent="0.15">
      <c r="D2718" s="21"/>
      <c r="E2718" s="21"/>
      <c r="F2718" s="21"/>
      <c r="G2718" s="22"/>
      <c r="H2718" s="21"/>
      <c r="I2718" s="21"/>
      <c r="J2718" s="21"/>
      <c r="K2718" s="22"/>
      <c r="L2718" s="22"/>
    </row>
    <row r="2719" spans="4:12" x14ac:dyDescent="0.15">
      <c r="D2719" s="21"/>
      <c r="E2719" s="21"/>
      <c r="F2719" s="21"/>
      <c r="G2719" s="22"/>
      <c r="H2719" s="21"/>
      <c r="I2719" s="21"/>
      <c r="J2719" s="21"/>
      <c r="K2719" s="22"/>
      <c r="L2719" s="22"/>
    </row>
    <row r="2720" spans="4:12" x14ac:dyDescent="0.15">
      <c r="D2720" s="21"/>
      <c r="E2720" s="21"/>
      <c r="F2720" s="21"/>
      <c r="G2720" s="22"/>
      <c r="H2720" s="21"/>
      <c r="I2720" s="21"/>
      <c r="J2720" s="21"/>
      <c r="K2720" s="22"/>
      <c r="L2720" s="22"/>
    </row>
    <row r="2721" spans="4:12" x14ac:dyDescent="0.15">
      <c r="D2721" s="21"/>
      <c r="E2721" s="21"/>
      <c r="F2721" s="21"/>
      <c r="G2721" s="22"/>
      <c r="H2721" s="21"/>
      <c r="I2721" s="21"/>
      <c r="J2721" s="21"/>
      <c r="K2721" s="22"/>
      <c r="L2721" s="22"/>
    </row>
    <row r="2722" spans="4:12" x14ac:dyDescent="0.15">
      <c r="D2722" s="21"/>
      <c r="E2722" s="21"/>
      <c r="F2722" s="21"/>
      <c r="G2722" s="22"/>
      <c r="H2722" s="21"/>
      <c r="I2722" s="21"/>
      <c r="J2722" s="21"/>
      <c r="K2722" s="22"/>
      <c r="L2722" s="22"/>
    </row>
    <row r="2723" spans="4:12" x14ac:dyDescent="0.15">
      <c r="D2723" s="21"/>
      <c r="E2723" s="21"/>
      <c r="F2723" s="21"/>
      <c r="G2723" s="22"/>
      <c r="H2723" s="21"/>
      <c r="I2723" s="21"/>
      <c r="J2723" s="21"/>
      <c r="K2723" s="22"/>
      <c r="L2723" s="22"/>
    </row>
    <row r="2724" spans="4:12" x14ac:dyDescent="0.15">
      <c r="D2724" s="21"/>
      <c r="E2724" s="21"/>
      <c r="F2724" s="21"/>
      <c r="G2724" s="22"/>
      <c r="H2724" s="21"/>
      <c r="I2724" s="21"/>
      <c r="J2724" s="21"/>
      <c r="K2724" s="22"/>
      <c r="L2724" s="22"/>
    </row>
    <row r="2725" spans="4:12" x14ac:dyDescent="0.15">
      <c r="D2725" s="21"/>
      <c r="E2725" s="21"/>
      <c r="F2725" s="21"/>
      <c r="G2725" s="22"/>
      <c r="H2725" s="21"/>
      <c r="I2725" s="21"/>
      <c r="J2725" s="21"/>
      <c r="K2725" s="22"/>
      <c r="L2725" s="22"/>
    </row>
    <row r="2726" spans="4:12" x14ac:dyDescent="0.15">
      <c r="D2726" s="21"/>
      <c r="E2726" s="21"/>
      <c r="F2726" s="21"/>
      <c r="G2726" s="22"/>
      <c r="H2726" s="21"/>
      <c r="I2726" s="21"/>
      <c r="J2726" s="21"/>
      <c r="K2726" s="22"/>
      <c r="L2726" s="22"/>
    </row>
    <row r="2727" spans="4:12" x14ac:dyDescent="0.15">
      <c r="D2727" s="21"/>
      <c r="E2727" s="21"/>
      <c r="F2727" s="21"/>
      <c r="G2727" s="22"/>
      <c r="H2727" s="21"/>
      <c r="I2727" s="21"/>
      <c r="J2727" s="21"/>
      <c r="K2727" s="22"/>
      <c r="L2727" s="22"/>
    </row>
    <row r="2728" spans="4:12" x14ac:dyDescent="0.15">
      <c r="D2728" s="21"/>
      <c r="E2728" s="21"/>
      <c r="F2728" s="21"/>
      <c r="G2728" s="22"/>
      <c r="H2728" s="21"/>
      <c r="I2728" s="21"/>
      <c r="J2728" s="21"/>
      <c r="K2728" s="22"/>
      <c r="L2728" s="22"/>
    </row>
    <row r="2729" spans="4:12" x14ac:dyDescent="0.15">
      <c r="D2729" s="21"/>
      <c r="E2729" s="21"/>
      <c r="F2729" s="21"/>
      <c r="G2729" s="22"/>
      <c r="H2729" s="21"/>
      <c r="I2729" s="21"/>
      <c r="J2729" s="21"/>
      <c r="K2729" s="22"/>
      <c r="L2729" s="22"/>
    </row>
    <row r="2730" spans="4:12" x14ac:dyDescent="0.15">
      <c r="D2730" s="21"/>
      <c r="E2730" s="21"/>
      <c r="F2730" s="21"/>
      <c r="G2730" s="22"/>
      <c r="H2730" s="21"/>
      <c r="I2730" s="21"/>
      <c r="J2730" s="21"/>
      <c r="K2730" s="22"/>
      <c r="L2730" s="22"/>
    </row>
    <row r="2731" spans="4:12" x14ac:dyDescent="0.15">
      <c r="D2731" s="21"/>
      <c r="E2731" s="21"/>
      <c r="F2731" s="21"/>
      <c r="G2731" s="22"/>
      <c r="H2731" s="21"/>
      <c r="I2731" s="21"/>
      <c r="J2731" s="21"/>
      <c r="K2731" s="22"/>
      <c r="L2731" s="22"/>
    </row>
    <row r="2732" spans="4:12" x14ac:dyDescent="0.15">
      <c r="D2732" s="21"/>
      <c r="E2732" s="21"/>
      <c r="F2732" s="21"/>
      <c r="G2732" s="22"/>
      <c r="H2732" s="21"/>
      <c r="I2732" s="21"/>
      <c r="J2732" s="21"/>
      <c r="K2732" s="22"/>
      <c r="L2732" s="22"/>
    </row>
    <row r="2733" spans="4:12" x14ac:dyDescent="0.15">
      <c r="D2733" s="21"/>
      <c r="E2733" s="21"/>
      <c r="F2733" s="21"/>
      <c r="G2733" s="22"/>
      <c r="H2733" s="21"/>
      <c r="I2733" s="21"/>
      <c r="J2733" s="21"/>
      <c r="K2733" s="22"/>
      <c r="L2733" s="22"/>
    </row>
    <row r="2734" spans="4:12" x14ac:dyDescent="0.15">
      <c r="D2734" s="21"/>
      <c r="E2734" s="21"/>
      <c r="F2734" s="21"/>
      <c r="G2734" s="22"/>
      <c r="H2734" s="21"/>
      <c r="I2734" s="21"/>
      <c r="J2734" s="21"/>
      <c r="K2734" s="22"/>
      <c r="L2734" s="22"/>
    </row>
    <row r="2735" spans="4:12" x14ac:dyDescent="0.15">
      <c r="D2735" s="21"/>
      <c r="E2735" s="21"/>
      <c r="F2735" s="21"/>
      <c r="G2735" s="22"/>
      <c r="H2735" s="21"/>
      <c r="I2735" s="21"/>
      <c r="J2735" s="21"/>
      <c r="K2735" s="22"/>
      <c r="L2735" s="22"/>
    </row>
    <row r="2736" spans="4:12" x14ac:dyDescent="0.15">
      <c r="D2736" s="21"/>
      <c r="E2736" s="21"/>
      <c r="F2736" s="21"/>
      <c r="G2736" s="22"/>
      <c r="H2736" s="21"/>
      <c r="I2736" s="21"/>
      <c r="J2736" s="21"/>
      <c r="K2736" s="22"/>
      <c r="L2736" s="22"/>
    </row>
    <row r="2737" spans="4:12" x14ac:dyDescent="0.15">
      <c r="D2737" s="21"/>
      <c r="E2737" s="21"/>
      <c r="F2737" s="21"/>
      <c r="G2737" s="22"/>
      <c r="H2737" s="21"/>
      <c r="I2737" s="21"/>
      <c r="J2737" s="21"/>
      <c r="K2737" s="22"/>
      <c r="L2737" s="22"/>
    </row>
    <row r="2738" spans="4:12" x14ac:dyDescent="0.15">
      <c r="D2738" s="21"/>
      <c r="E2738" s="21"/>
      <c r="F2738" s="21"/>
      <c r="G2738" s="22"/>
      <c r="H2738" s="21"/>
      <c r="I2738" s="21"/>
      <c r="J2738" s="21"/>
      <c r="K2738" s="22"/>
      <c r="L2738" s="22"/>
    </row>
    <row r="2739" spans="4:12" x14ac:dyDescent="0.15">
      <c r="D2739" s="21"/>
      <c r="E2739" s="21"/>
      <c r="F2739" s="21"/>
      <c r="G2739" s="22"/>
      <c r="H2739" s="21"/>
      <c r="I2739" s="21"/>
      <c r="J2739" s="21"/>
      <c r="K2739" s="22"/>
      <c r="L2739" s="22"/>
    </row>
    <row r="2740" spans="4:12" x14ac:dyDescent="0.15">
      <c r="D2740" s="21"/>
      <c r="E2740" s="21"/>
      <c r="F2740" s="21"/>
      <c r="G2740" s="22"/>
      <c r="H2740" s="21"/>
      <c r="I2740" s="21"/>
      <c r="J2740" s="21"/>
      <c r="K2740" s="22"/>
      <c r="L2740" s="22"/>
    </row>
    <row r="2741" spans="4:12" x14ac:dyDescent="0.15">
      <c r="D2741" s="21"/>
      <c r="E2741" s="21"/>
      <c r="F2741" s="21"/>
      <c r="G2741" s="22"/>
      <c r="H2741" s="21"/>
      <c r="I2741" s="21"/>
      <c r="J2741" s="21"/>
      <c r="K2741" s="22"/>
      <c r="L2741" s="22"/>
    </row>
    <row r="2742" spans="4:12" x14ac:dyDescent="0.15">
      <c r="D2742" s="21"/>
      <c r="E2742" s="21"/>
      <c r="F2742" s="21"/>
      <c r="G2742" s="22"/>
      <c r="H2742" s="21"/>
      <c r="I2742" s="21"/>
      <c r="J2742" s="21"/>
      <c r="K2742" s="22"/>
      <c r="L2742" s="22"/>
    </row>
    <row r="2743" spans="4:12" x14ac:dyDescent="0.15">
      <c r="D2743" s="21"/>
      <c r="E2743" s="21"/>
      <c r="F2743" s="21"/>
      <c r="G2743" s="22"/>
      <c r="H2743" s="21"/>
      <c r="I2743" s="21"/>
      <c r="J2743" s="21"/>
      <c r="K2743" s="22"/>
      <c r="L2743" s="22"/>
    </row>
    <row r="2744" spans="4:12" x14ac:dyDescent="0.15">
      <c r="D2744" s="21"/>
      <c r="E2744" s="21"/>
      <c r="F2744" s="21"/>
      <c r="G2744" s="22"/>
      <c r="H2744" s="21"/>
      <c r="I2744" s="21"/>
      <c r="J2744" s="21"/>
      <c r="K2744" s="22"/>
      <c r="L2744" s="22"/>
    </row>
    <row r="2745" spans="4:12" x14ac:dyDescent="0.15">
      <c r="D2745" s="21"/>
      <c r="E2745" s="21"/>
      <c r="F2745" s="21"/>
      <c r="G2745" s="22"/>
      <c r="H2745" s="21"/>
      <c r="I2745" s="21"/>
      <c r="J2745" s="21"/>
      <c r="K2745" s="22"/>
      <c r="L2745" s="22"/>
    </row>
    <row r="2746" spans="4:12" x14ac:dyDescent="0.15">
      <c r="D2746" s="21"/>
      <c r="E2746" s="21"/>
      <c r="F2746" s="21"/>
      <c r="G2746" s="22"/>
      <c r="H2746" s="21"/>
      <c r="I2746" s="21"/>
      <c r="J2746" s="21"/>
      <c r="K2746" s="22"/>
      <c r="L2746" s="22"/>
    </row>
    <row r="2747" spans="4:12" x14ac:dyDescent="0.15">
      <c r="D2747" s="21"/>
      <c r="E2747" s="21"/>
      <c r="F2747" s="21"/>
      <c r="G2747" s="22"/>
      <c r="H2747" s="21"/>
      <c r="I2747" s="21"/>
      <c r="J2747" s="21"/>
      <c r="K2747" s="22"/>
      <c r="L2747" s="22"/>
    </row>
    <row r="2748" spans="4:12" x14ac:dyDescent="0.15">
      <c r="D2748" s="21"/>
      <c r="E2748" s="21"/>
      <c r="F2748" s="21"/>
      <c r="G2748" s="22"/>
      <c r="H2748" s="21"/>
      <c r="I2748" s="21"/>
      <c r="J2748" s="21"/>
      <c r="K2748" s="22"/>
      <c r="L2748" s="22"/>
    </row>
    <row r="2749" spans="4:12" x14ac:dyDescent="0.15">
      <c r="D2749" s="21"/>
      <c r="E2749" s="21"/>
      <c r="F2749" s="21"/>
      <c r="G2749" s="22"/>
      <c r="H2749" s="21"/>
      <c r="I2749" s="21"/>
      <c r="J2749" s="21"/>
      <c r="K2749" s="22"/>
      <c r="L2749" s="22"/>
    </row>
    <row r="2750" spans="4:12" x14ac:dyDescent="0.15">
      <c r="D2750" s="21"/>
      <c r="E2750" s="21"/>
      <c r="F2750" s="21"/>
      <c r="G2750" s="22"/>
      <c r="H2750" s="21"/>
      <c r="I2750" s="21"/>
      <c r="J2750" s="21"/>
      <c r="K2750" s="22"/>
      <c r="L2750" s="22"/>
    </row>
    <row r="2751" spans="4:12" x14ac:dyDescent="0.15">
      <c r="D2751" s="21"/>
      <c r="E2751" s="21"/>
      <c r="F2751" s="21"/>
      <c r="G2751" s="22"/>
      <c r="H2751" s="21"/>
      <c r="I2751" s="21"/>
      <c r="J2751" s="21"/>
      <c r="K2751" s="22"/>
      <c r="L2751" s="22"/>
    </row>
    <row r="2752" spans="4:12" x14ac:dyDescent="0.15">
      <c r="D2752" s="21"/>
      <c r="E2752" s="21"/>
      <c r="F2752" s="21"/>
      <c r="G2752" s="22"/>
      <c r="H2752" s="21"/>
      <c r="I2752" s="21"/>
      <c r="J2752" s="21"/>
      <c r="K2752" s="22"/>
      <c r="L2752" s="22"/>
    </row>
    <row r="2753" spans="4:12" x14ac:dyDescent="0.15">
      <c r="D2753" s="21"/>
      <c r="E2753" s="21"/>
      <c r="F2753" s="21"/>
      <c r="G2753" s="22"/>
      <c r="H2753" s="21"/>
      <c r="I2753" s="21"/>
      <c r="J2753" s="21"/>
      <c r="K2753" s="22"/>
      <c r="L2753" s="22"/>
    </row>
    <row r="2754" spans="4:12" x14ac:dyDescent="0.15">
      <c r="D2754" s="21"/>
      <c r="E2754" s="21"/>
      <c r="F2754" s="21"/>
      <c r="G2754" s="22"/>
      <c r="H2754" s="21"/>
      <c r="I2754" s="21"/>
      <c r="J2754" s="21"/>
      <c r="K2754" s="22"/>
      <c r="L2754" s="22"/>
    </row>
    <row r="2755" spans="4:12" x14ac:dyDescent="0.15">
      <c r="D2755" s="21"/>
      <c r="E2755" s="21"/>
      <c r="F2755" s="21"/>
      <c r="G2755" s="22"/>
      <c r="H2755" s="21"/>
      <c r="I2755" s="21"/>
      <c r="J2755" s="21"/>
      <c r="K2755" s="22"/>
      <c r="L2755" s="22"/>
    </row>
    <row r="2756" spans="4:12" x14ac:dyDescent="0.15">
      <c r="D2756" s="21"/>
      <c r="E2756" s="21"/>
      <c r="F2756" s="21"/>
      <c r="G2756" s="22"/>
      <c r="H2756" s="21"/>
      <c r="I2756" s="21"/>
      <c r="J2756" s="21"/>
      <c r="K2756" s="22"/>
      <c r="L2756" s="22"/>
    </row>
    <row r="2757" spans="4:12" x14ac:dyDescent="0.15">
      <c r="D2757" s="21"/>
      <c r="E2757" s="21"/>
      <c r="F2757" s="21"/>
      <c r="G2757" s="22"/>
      <c r="H2757" s="21"/>
      <c r="I2757" s="21"/>
      <c r="J2757" s="21"/>
      <c r="K2757" s="22"/>
      <c r="L2757" s="22"/>
    </row>
    <row r="2758" spans="4:12" x14ac:dyDescent="0.15">
      <c r="D2758" s="21"/>
      <c r="E2758" s="21"/>
      <c r="F2758" s="21"/>
      <c r="G2758" s="22"/>
      <c r="H2758" s="21"/>
      <c r="I2758" s="21"/>
      <c r="J2758" s="21"/>
      <c r="K2758" s="22"/>
      <c r="L2758" s="22"/>
    </row>
    <row r="2759" spans="4:12" x14ac:dyDescent="0.15">
      <c r="D2759" s="21"/>
      <c r="E2759" s="21"/>
      <c r="F2759" s="21"/>
      <c r="G2759" s="22"/>
      <c r="H2759" s="21"/>
      <c r="I2759" s="21"/>
      <c r="J2759" s="21"/>
      <c r="K2759" s="22"/>
      <c r="L2759" s="22"/>
    </row>
    <row r="2760" spans="4:12" x14ac:dyDescent="0.15">
      <c r="D2760" s="21"/>
      <c r="E2760" s="21"/>
      <c r="F2760" s="21"/>
      <c r="G2760" s="22"/>
      <c r="H2760" s="21"/>
      <c r="I2760" s="21"/>
      <c r="J2760" s="21"/>
      <c r="K2760" s="22"/>
      <c r="L2760" s="22"/>
    </row>
    <row r="2761" spans="4:12" x14ac:dyDescent="0.15">
      <c r="D2761" s="21"/>
      <c r="E2761" s="21"/>
      <c r="F2761" s="21"/>
      <c r="G2761" s="22"/>
      <c r="H2761" s="21"/>
      <c r="I2761" s="21"/>
      <c r="J2761" s="21"/>
      <c r="K2761" s="22"/>
      <c r="L2761" s="22"/>
    </row>
    <row r="2762" spans="4:12" x14ac:dyDescent="0.15">
      <c r="D2762" s="21"/>
      <c r="E2762" s="21"/>
      <c r="F2762" s="21"/>
      <c r="G2762" s="22"/>
      <c r="H2762" s="21"/>
      <c r="I2762" s="21"/>
      <c r="J2762" s="21"/>
      <c r="K2762" s="22"/>
      <c r="L2762" s="22"/>
    </row>
    <row r="2763" spans="4:12" x14ac:dyDescent="0.15">
      <c r="D2763" s="21"/>
      <c r="E2763" s="21"/>
      <c r="F2763" s="21"/>
      <c r="G2763" s="22"/>
      <c r="H2763" s="21"/>
      <c r="I2763" s="21"/>
      <c r="J2763" s="21"/>
      <c r="K2763" s="22"/>
      <c r="L2763" s="22"/>
    </row>
    <row r="2764" spans="4:12" x14ac:dyDescent="0.15">
      <c r="D2764" s="21"/>
      <c r="E2764" s="21"/>
      <c r="F2764" s="21"/>
      <c r="G2764" s="22"/>
      <c r="H2764" s="21"/>
      <c r="I2764" s="21"/>
      <c r="J2764" s="21"/>
      <c r="K2764" s="22"/>
      <c r="L2764" s="22"/>
    </row>
    <row r="2765" spans="4:12" x14ac:dyDescent="0.15">
      <c r="D2765" s="21"/>
      <c r="E2765" s="21"/>
      <c r="F2765" s="21"/>
      <c r="G2765" s="22"/>
      <c r="H2765" s="21"/>
      <c r="I2765" s="21"/>
      <c r="J2765" s="21"/>
      <c r="K2765" s="22"/>
      <c r="L2765" s="22"/>
    </row>
    <row r="2766" spans="4:12" x14ac:dyDescent="0.15">
      <c r="D2766" s="21"/>
      <c r="E2766" s="21"/>
      <c r="F2766" s="21"/>
      <c r="G2766" s="22"/>
      <c r="H2766" s="21"/>
      <c r="I2766" s="21"/>
      <c r="J2766" s="21"/>
      <c r="K2766" s="22"/>
      <c r="L2766" s="22"/>
    </row>
    <row r="2767" spans="4:12" x14ac:dyDescent="0.15">
      <c r="D2767" s="21"/>
      <c r="E2767" s="21"/>
      <c r="F2767" s="21"/>
      <c r="G2767" s="22"/>
      <c r="H2767" s="21"/>
      <c r="I2767" s="21"/>
      <c r="J2767" s="21"/>
      <c r="K2767" s="22"/>
      <c r="L2767" s="22"/>
    </row>
    <row r="2768" spans="4:12" x14ac:dyDescent="0.15">
      <c r="D2768" s="21"/>
      <c r="E2768" s="21"/>
      <c r="F2768" s="21"/>
      <c r="G2768" s="22"/>
      <c r="H2768" s="21"/>
      <c r="I2768" s="21"/>
      <c r="J2768" s="21"/>
      <c r="K2768" s="22"/>
      <c r="L2768" s="22"/>
    </row>
    <row r="2769" spans="4:12" x14ac:dyDescent="0.15">
      <c r="D2769" s="21"/>
      <c r="E2769" s="21"/>
      <c r="F2769" s="21"/>
      <c r="G2769" s="22"/>
      <c r="H2769" s="21"/>
      <c r="I2769" s="21"/>
      <c r="J2769" s="21"/>
      <c r="K2769" s="22"/>
      <c r="L2769" s="22"/>
    </row>
    <row r="2770" spans="4:12" x14ac:dyDescent="0.15">
      <c r="D2770" s="21"/>
      <c r="E2770" s="21"/>
      <c r="F2770" s="21"/>
      <c r="G2770" s="22"/>
      <c r="H2770" s="21"/>
      <c r="I2770" s="21"/>
      <c r="J2770" s="21"/>
      <c r="K2770" s="22"/>
      <c r="L2770" s="22"/>
    </row>
    <row r="2771" spans="4:12" x14ac:dyDescent="0.15">
      <c r="D2771" s="21"/>
      <c r="E2771" s="21"/>
      <c r="F2771" s="21"/>
      <c r="G2771" s="22"/>
      <c r="H2771" s="21"/>
      <c r="I2771" s="21"/>
      <c r="J2771" s="21"/>
      <c r="K2771" s="22"/>
      <c r="L2771" s="22"/>
    </row>
    <row r="2772" spans="4:12" x14ac:dyDescent="0.15">
      <c r="D2772" s="21"/>
      <c r="E2772" s="21"/>
      <c r="F2772" s="21"/>
      <c r="G2772" s="22"/>
      <c r="H2772" s="21"/>
      <c r="I2772" s="21"/>
      <c r="J2772" s="21"/>
      <c r="K2772" s="22"/>
      <c r="L2772" s="22"/>
    </row>
    <row r="2773" spans="4:12" x14ac:dyDescent="0.15">
      <c r="D2773" s="21"/>
      <c r="E2773" s="21"/>
      <c r="F2773" s="21"/>
      <c r="G2773" s="22"/>
      <c r="H2773" s="21"/>
      <c r="I2773" s="21"/>
      <c r="J2773" s="21"/>
      <c r="K2773" s="22"/>
      <c r="L2773" s="22"/>
    </row>
    <row r="2774" spans="4:12" x14ac:dyDescent="0.15">
      <c r="D2774" s="21"/>
      <c r="E2774" s="21"/>
      <c r="F2774" s="21"/>
      <c r="G2774" s="22"/>
      <c r="H2774" s="21"/>
      <c r="I2774" s="21"/>
      <c r="J2774" s="21"/>
      <c r="K2774" s="22"/>
      <c r="L2774" s="22"/>
    </row>
    <row r="2775" spans="4:12" x14ac:dyDescent="0.15">
      <c r="D2775" s="21"/>
      <c r="E2775" s="21"/>
      <c r="F2775" s="21"/>
      <c r="G2775" s="22"/>
      <c r="H2775" s="21"/>
      <c r="I2775" s="21"/>
      <c r="J2775" s="21"/>
      <c r="K2775" s="22"/>
      <c r="L2775" s="22"/>
    </row>
    <row r="2776" spans="4:12" x14ac:dyDescent="0.15">
      <c r="D2776" s="21"/>
      <c r="E2776" s="21"/>
      <c r="F2776" s="21"/>
      <c r="G2776" s="22"/>
      <c r="H2776" s="21"/>
      <c r="I2776" s="21"/>
      <c r="J2776" s="21"/>
      <c r="K2776" s="22"/>
      <c r="L2776" s="22"/>
    </row>
    <row r="2777" spans="4:12" x14ac:dyDescent="0.15">
      <c r="D2777" s="21"/>
      <c r="E2777" s="21"/>
      <c r="F2777" s="21"/>
      <c r="G2777" s="22"/>
      <c r="H2777" s="21"/>
      <c r="I2777" s="21"/>
      <c r="J2777" s="21"/>
      <c r="K2777" s="22"/>
      <c r="L2777" s="22"/>
    </row>
    <row r="2778" spans="4:12" x14ac:dyDescent="0.15">
      <c r="D2778" s="21"/>
      <c r="E2778" s="21"/>
      <c r="F2778" s="21"/>
      <c r="G2778" s="22"/>
      <c r="H2778" s="21"/>
      <c r="I2778" s="21"/>
      <c r="J2778" s="21"/>
      <c r="K2778" s="22"/>
      <c r="L2778" s="22"/>
    </row>
    <row r="2779" spans="4:12" x14ac:dyDescent="0.15">
      <c r="D2779" s="21"/>
      <c r="E2779" s="21"/>
      <c r="F2779" s="21"/>
      <c r="G2779" s="22"/>
      <c r="H2779" s="21"/>
      <c r="I2779" s="21"/>
      <c r="J2779" s="21"/>
      <c r="K2779" s="22"/>
      <c r="L2779" s="22"/>
    </row>
    <row r="2780" spans="4:12" x14ac:dyDescent="0.15">
      <c r="D2780" s="21"/>
      <c r="E2780" s="21"/>
      <c r="F2780" s="21"/>
      <c r="G2780" s="22"/>
      <c r="H2780" s="21"/>
      <c r="I2780" s="21"/>
      <c r="J2780" s="21"/>
      <c r="K2780" s="22"/>
      <c r="L2780" s="22"/>
    </row>
    <row r="2781" spans="4:12" x14ac:dyDescent="0.15">
      <c r="D2781" s="21"/>
      <c r="E2781" s="21"/>
      <c r="F2781" s="21"/>
      <c r="G2781" s="22"/>
      <c r="H2781" s="21"/>
      <c r="I2781" s="21"/>
      <c r="J2781" s="21"/>
      <c r="K2781" s="22"/>
      <c r="L2781" s="22"/>
    </row>
    <row r="2782" spans="4:12" x14ac:dyDescent="0.15">
      <c r="D2782" s="21"/>
      <c r="E2782" s="21"/>
      <c r="F2782" s="21"/>
      <c r="G2782" s="22"/>
      <c r="H2782" s="21"/>
      <c r="I2782" s="21"/>
      <c r="J2782" s="21"/>
      <c r="K2782" s="22"/>
      <c r="L2782" s="22"/>
    </row>
    <row r="2783" spans="4:12" x14ac:dyDescent="0.15">
      <c r="D2783" s="21"/>
      <c r="E2783" s="21"/>
      <c r="F2783" s="21"/>
      <c r="G2783" s="22"/>
      <c r="H2783" s="21"/>
      <c r="I2783" s="21"/>
      <c r="J2783" s="21"/>
      <c r="K2783" s="22"/>
      <c r="L2783" s="22"/>
    </row>
    <row r="2784" spans="4:12" x14ac:dyDescent="0.15">
      <c r="D2784" s="21"/>
      <c r="E2784" s="21"/>
      <c r="F2784" s="21"/>
      <c r="G2784" s="22"/>
      <c r="H2784" s="21"/>
      <c r="I2784" s="21"/>
      <c r="J2784" s="21"/>
      <c r="K2784" s="22"/>
      <c r="L2784" s="22"/>
    </row>
    <row r="2785" spans="4:12" x14ac:dyDescent="0.15">
      <c r="D2785" s="21"/>
      <c r="E2785" s="21"/>
      <c r="F2785" s="21"/>
      <c r="G2785" s="22"/>
      <c r="H2785" s="21"/>
      <c r="I2785" s="21"/>
      <c r="J2785" s="21"/>
      <c r="K2785" s="22"/>
      <c r="L2785" s="22"/>
    </row>
    <row r="2786" spans="4:12" x14ac:dyDescent="0.15">
      <c r="D2786" s="21"/>
      <c r="E2786" s="21"/>
      <c r="F2786" s="21"/>
      <c r="G2786" s="22"/>
      <c r="H2786" s="21"/>
      <c r="I2786" s="21"/>
      <c r="J2786" s="21"/>
      <c r="K2786" s="22"/>
      <c r="L2786" s="22"/>
    </row>
    <row r="2787" spans="4:12" x14ac:dyDescent="0.15">
      <c r="D2787" s="21"/>
      <c r="E2787" s="21"/>
      <c r="F2787" s="21"/>
      <c r="G2787" s="22"/>
      <c r="H2787" s="21"/>
      <c r="I2787" s="21"/>
      <c r="J2787" s="21"/>
      <c r="K2787" s="22"/>
      <c r="L2787" s="22"/>
    </row>
    <row r="2788" spans="4:12" x14ac:dyDescent="0.15">
      <c r="D2788" s="21"/>
      <c r="E2788" s="21"/>
      <c r="F2788" s="21"/>
      <c r="G2788" s="22"/>
      <c r="H2788" s="21"/>
      <c r="I2788" s="21"/>
      <c r="J2788" s="21"/>
      <c r="K2788" s="22"/>
      <c r="L2788" s="22"/>
    </row>
    <row r="2789" spans="4:12" x14ac:dyDescent="0.15">
      <c r="D2789" s="21"/>
      <c r="E2789" s="21"/>
      <c r="F2789" s="21"/>
      <c r="G2789" s="22"/>
      <c r="H2789" s="21"/>
      <c r="I2789" s="21"/>
      <c r="J2789" s="21"/>
      <c r="K2789" s="22"/>
      <c r="L2789" s="22"/>
    </row>
    <row r="2790" spans="4:12" x14ac:dyDescent="0.15">
      <c r="D2790" s="21"/>
      <c r="E2790" s="21"/>
      <c r="F2790" s="21"/>
      <c r="G2790" s="22"/>
      <c r="H2790" s="21"/>
      <c r="I2790" s="21"/>
      <c r="J2790" s="21"/>
      <c r="K2790" s="22"/>
      <c r="L2790" s="22"/>
    </row>
    <row r="2791" spans="4:12" x14ac:dyDescent="0.15">
      <c r="D2791" s="21"/>
      <c r="E2791" s="21"/>
      <c r="F2791" s="21"/>
      <c r="G2791" s="22"/>
      <c r="H2791" s="21"/>
      <c r="I2791" s="21"/>
      <c r="J2791" s="21"/>
      <c r="K2791" s="22"/>
      <c r="L2791" s="22"/>
    </row>
    <row r="2792" spans="4:12" x14ac:dyDescent="0.15">
      <c r="D2792" s="21"/>
      <c r="E2792" s="21"/>
      <c r="F2792" s="21"/>
      <c r="G2792" s="22"/>
      <c r="H2792" s="21"/>
      <c r="I2792" s="21"/>
      <c r="J2792" s="21"/>
      <c r="K2792" s="22"/>
      <c r="L2792" s="22"/>
    </row>
    <row r="2793" spans="4:12" x14ac:dyDescent="0.15">
      <c r="D2793" s="21"/>
      <c r="E2793" s="21"/>
      <c r="F2793" s="21"/>
      <c r="G2793" s="22"/>
      <c r="H2793" s="21"/>
      <c r="I2793" s="21"/>
      <c r="J2793" s="21"/>
      <c r="K2793" s="22"/>
      <c r="L2793" s="22"/>
    </row>
    <row r="2794" spans="4:12" x14ac:dyDescent="0.15">
      <c r="D2794" s="21"/>
      <c r="E2794" s="21"/>
      <c r="F2794" s="21"/>
      <c r="G2794" s="22"/>
      <c r="H2794" s="21"/>
      <c r="I2794" s="21"/>
      <c r="J2794" s="21"/>
      <c r="K2794" s="22"/>
      <c r="L2794" s="22"/>
    </row>
    <row r="2795" spans="4:12" x14ac:dyDescent="0.15">
      <c r="D2795" s="21"/>
      <c r="E2795" s="21"/>
      <c r="F2795" s="21"/>
      <c r="G2795" s="22"/>
      <c r="H2795" s="21"/>
      <c r="I2795" s="21"/>
      <c r="J2795" s="21"/>
      <c r="K2795" s="22"/>
      <c r="L2795" s="22"/>
    </row>
    <row r="2796" spans="4:12" x14ac:dyDescent="0.15">
      <c r="D2796" s="21"/>
      <c r="E2796" s="21"/>
      <c r="F2796" s="21"/>
      <c r="G2796" s="22"/>
      <c r="H2796" s="21"/>
      <c r="I2796" s="21"/>
      <c r="J2796" s="21"/>
      <c r="K2796" s="22"/>
      <c r="L2796" s="22"/>
    </row>
    <row r="2797" spans="4:12" x14ac:dyDescent="0.15">
      <c r="D2797" s="21"/>
      <c r="E2797" s="21"/>
      <c r="F2797" s="21"/>
      <c r="G2797" s="22"/>
      <c r="H2797" s="21"/>
      <c r="I2797" s="21"/>
      <c r="J2797" s="21"/>
      <c r="K2797" s="22"/>
      <c r="L2797" s="22"/>
    </row>
    <row r="2798" spans="4:12" x14ac:dyDescent="0.15">
      <c r="D2798" s="21"/>
      <c r="E2798" s="21"/>
      <c r="F2798" s="21"/>
      <c r="G2798" s="22"/>
      <c r="H2798" s="21"/>
      <c r="I2798" s="21"/>
      <c r="J2798" s="21"/>
      <c r="K2798" s="22"/>
      <c r="L2798" s="22"/>
    </row>
    <row r="2799" spans="4:12" x14ac:dyDescent="0.15">
      <c r="D2799" s="21"/>
      <c r="E2799" s="21"/>
      <c r="F2799" s="21"/>
      <c r="G2799" s="22"/>
      <c r="H2799" s="21"/>
      <c r="I2799" s="21"/>
      <c r="J2799" s="21"/>
      <c r="K2799" s="22"/>
      <c r="L2799" s="22"/>
    </row>
    <row r="2800" spans="4:12" x14ac:dyDescent="0.15">
      <c r="D2800" s="21"/>
      <c r="E2800" s="21"/>
      <c r="F2800" s="21"/>
      <c r="G2800" s="22"/>
      <c r="H2800" s="21"/>
      <c r="I2800" s="21"/>
      <c r="J2800" s="21"/>
      <c r="K2800" s="22"/>
      <c r="L2800" s="22"/>
    </row>
    <row r="2801" spans="4:12" x14ac:dyDescent="0.15">
      <c r="D2801" s="21"/>
      <c r="E2801" s="21"/>
      <c r="F2801" s="21"/>
      <c r="G2801" s="22"/>
      <c r="H2801" s="21"/>
      <c r="I2801" s="21"/>
      <c r="J2801" s="21"/>
      <c r="K2801" s="22"/>
      <c r="L2801" s="22"/>
    </row>
    <row r="2802" spans="4:12" x14ac:dyDescent="0.15">
      <c r="D2802" s="21"/>
      <c r="E2802" s="21"/>
      <c r="F2802" s="21"/>
      <c r="G2802" s="22"/>
      <c r="H2802" s="21"/>
      <c r="I2802" s="21"/>
      <c r="J2802" s="21"/>
      <c r="K2802" s="22"/>
      <c r="L2802" s="22"/>
    </row>
    <row r="2803" spans="4:12" x14ac:dyDescent="0.15">
      <c r="D2803" s="21"/>
      <c r="E2803" s="21"/>
      <c r="F2803" s="21"/>
      <c r="G2803" s="22"/>
      <c r="H2803" s="21"/>
      <c r="I2803" s="21"/>
      <c r="J2803" s="21"/>
      <c r="K2803" s="22"/>
      <c r="L2803" s="22"/>
    </row>
    <row r="2804" spans="4:12" x14ac:dyDescent="0.15">
      <c r="D2804" s="21"/>
      <c r="E2804" s="21"/>
      <c r="F2804" s="21"/>
      <c r="G2804" s="22"/>
      <c r="H2804" s="21"/>
      <c r="I2804" s="21"/>
      <c r="J2804" s="21"/>
      <c r="K2804" s="22"/>
      <c r="L2804" s="22"/>
    </row>
    <row r="2805" spans="4:12" x14ac:dyDescent="0.15">
      <c r="D2805" s="21"/>
      <c r="E2805" s="21"/>
      <c r="F2805" s="21"/>
      <c r="G2805" s="22"/>
      <c r="H2805" s="21"/>
      <c r="I2805" s="21"/>
      <c r="J2805" s="21"/>
      <c r="K2805" s="22"/>
      <c r="L2805" s="22"/>
    </row>
    <row r="2806" spans="4:12" x14ac:dyDescent="0.15">
      <c r="D2806" s="21"/>
      <c r="E2806" s="21"/>
      <c r="F2806" s="21"/>
      <c r="G2806" s="22"/>
      <c r="H2806" s="21"/>
      <c r="I2806" s="21"/>
      <c r="J2806" s="21"/>
      <c r="K2806" s="22"/>
      <c r="L2806" s="22"/>
    </row>
    <row r="2807" spans="4:12" x14ac:dyDescent="0.15">
      <c r="D2807" s="21"/>
      <c r="E2807" s="21"/>
      <c r="F2807" s="21"/>
      <c r="G2807" s="22"/>
      <c r="H2807" s="21"/>
      <c r="I2807" s="21"/>
      <c r="J2807" s="21"/>
      <c r="K2807" s="22"/>
      <c r="L2807" s="22"/>
    </row>
    <row r="2808" spans="4:12" x14ac:dyDescent="0.15">
      <c r="D2808" s="21"/>
      <c r="E2808" s="21"/>
      <c r="F2808" s="21"/>
      <c r="G2808" s="22"/>
      <c r="H2808" s="21"/>
      <c r="I2808" s="21"/>
      <c r="J2808" s="21"/>
      <c r="K2808" s="22"/>
      <c r="L2808" s="22"/>
    </row>
    <row r="2809" spans="4:12" x14ac:dyDescent="0.15">
      <c r="D2809" s="21"/>
      <c r="E2809" s="21"/>
      <c r="F2809" s="21"/>
      <c r="G2809" s="22"/>
      <c r="H2809" s="21"/>
      <c r="I2809" s="21"/>
      <c r="J2809" s="21"/>
      <c r="K2809" s="22"/>
      <c r="L2809" s="22"/>
    </row>
    <row r="2810" spans="4:12" x14ac:dyDescent="0.15">
      <c r="D2810" s="21"/>
      <c r="E2810" s="21"/>
      <c r="F2810" s="21"/>
      <c r="G2810" s="22"/>
      <c r="H2810" s="21"/>
      <c r="I2810" s="21"/>
      <c r="J2810" s="21"/>
      <c r="K2810" s="22"/>
      <c r="L2810" s="22"/>
    </row>
    <row r="2811" spans="4:12" x14ac:dyDescent="0.15">
      <c r="D2811" s="21"/>
      <c r="E2811" s="21"/>
      <c r="F2811" s="21"/>
      <c r="G2811" s="22"/>
      <c r="H2811" s="21"/>
      <c r="I2811" s="21"/>
      <c r="J2811" s="21"/>
      <c r="K2811" s="22"/>
      <c r="L2811" s="22"/>
    </row>
    <row r="2812" spans="4:12" x14ac:dyDescent="0.15">
      <c r="D2812" s="21"/>
      <c r="E2812" s="21"/>
      <c r="F2812" s="21"/>
      <c r="G2812" s="22"/>
      <c r="H2812" s="21"/>
      <c r="I2812" s="21"/>
      <c r="J2812" s="21"/>
      <c r="K2812" s="22"/>
      <c r="L2812" s="22"/>
    </row>
    <row r="2813" spans="4:12" x14ac:dyDescent="0.15">
      <c r="D2813" s="21"/>
      <c r="E2813" s="21"/>
      <c r="F2813" s="21"/>
      <c r="G2813" s="22"/>
      <c r="H2813" s="21"/>
      <c r="I2813" s="21"/>
      <c r="J2813" s="21"/>
      <c r="K2813" s="22"/>
      <c r="L2813" s="22"/>
    </row>
    <row r="2814" spans="4:12" x14ac:dyDescent="0.15">
      <c r="D2814" s="21"/>
      <c r="E2814" s="21"/>
      <c r="F2814" s="21"/>
      <c r="G2814" s="22"/>
      <c r="H2814" s="21"/>
      <c r="I2814" s="21"/>
      <c r="J2814" s="21"/>
      <c r="K2814" s="22"/>
      <c r="L2814" s="22"/>
    </row>
    <row r="2815" spans="4:12" x14ac:dyDescent="0.15">
      <c r="D2815" s="21"/>
      <c r="E2815" s="21"/>
      <c r="F2815" s="21"/>
      <c r="G2815" s="22"/>
      <c r="H2815" s="21"/>
      <c r="I2815" s="21"/>
      <c r="J2815" s="21"/>
      <c r="K2815" s="22"/>
      <c r="L2815" s="22"/>
    </row>
    <row r="2816" spans="4:12" x14ac:dyDescent="0.15">
      <c r="D2816" s="21"/>
      <c r="E2816" s="21"/>
      <c r="F2816" s="21"/>
      <c r="G2816" s="22"/>
      <c r="H2816" s="21"/>
      <c r="I2816" s="21"/>
      <c r="J2816" s="21"/>
      <c r="K2816" s="22"/>
      <c r="L2816" s="22"/>
    </row>
    <row r="2817" spans="4:12" x14ac:dyDescent="0.15">
      <c r="D2817" s="21"/>
      <c r="E2817" s="21"/>
      <c r="F2817" s="21"/>
      <c r="G2817" s="22"/>
      <c r="H2817" s="21"/>
      <c r="I2817" s="21"/>
      <c r="J2817" s="21"/>
      <c r="K2817" s="22"/>
      <c r="L2817" s="22"/>
    </row>
    <row r="2818" spans="4:12" x14ac:dyDescent="0.15">
      <c r="D2818" s="21"/>
      <c r="E2818" s="21"/>
      <c r="F2818" s="21"/>
      <c r="G2818" s="22"/>
      <c r="H2818" s="21"/>
      <c r="I2818" s="21"/>
      <c r="J2818" s="21"/>
      <c r="K2818" s="22"/>
      <c r="L2818" s="22"/>
    </row>
    <row r="2819" spans="4:12" x14ac:dyDescent="0.15">
      <c r="D2819" s="21"/>
      <c r="E2819" s="21"/>
      <c r="F2819" s="21"/>
      <c r="G2819" s="22"/>
      <c r="H2819" s="21"/>
      <c r="I2819" s="21"/>
      <c r="J2819" s="21"/>
      <c r="K2819" s="22"/>
      <c r="L2819" s="22"/>
    </row>
    <row r="2820" spans="4:12" x14ac:dyDescent="0.15">
      <c r="D2820" s="21"/>
      <c r="E2820" s="21"/>
      <c r="F2820" s="21"/>
      <c r="G2820" s="22"/>
      <c r="H2820" s="21"/>
      <c r="I2820" s="21"/>
      <c r="J2820" s="21"/>
      <c r="K2820" s="22"/>
      <c r="L2820" s="22"/>
    </row>
    <row r="2821" spans="4:12" x14ac:dyDescent="0.15">
      <c r="D2821" s="21"/>
      <c r="E2821" s="21"/>
      <c r="F2821" s="21"/>
      <c r="G2821" s="22"/>
      <c r="H2821" s="21"/>
      <c r="I2821" s="21"/>
      <c r="J2821" s="21"/>
      <c r="K2821" s="22"/>
      <c r="L2821" s="22"/>
    </row>
    <row r="2822" spans="4:12" x14ac:dyDescent="0.15">
      <c r="D2822" s="21"/>
      <c r="E2822" s="21"/>
      <c r="F2822" s="21"/>
      <c r="G2822" s="22"/>
      <c r="H2822" s="21"/>
      <c r="I2822" s="21"/>
      <c r="J2822" s="21"/>
      <c r="K2822" s="22"/>
      <c r="L2822" s="22"/>
    </row>
    <row r="2823" spans="4:12" x14ac:dyDescent="0.15">
      <c r="D2823" s="21"/>
      <c r="E2823" s="21"/>
      <c r="F2823" s="21"/>
      <c r="G2823" s="22"/>
      <c r="H2823" s="21"/>
      <c r="I2823" s="21"/>
      <c r="J2823" s="21"/>
      <c r="K2823" s="22"/>
      <c r="L2823" s="22"/>
    </row>
    <row r="2824" spans="4:12" x14ac:dyDescent="0.15">
      <c r="D2824" s="21"/>
      <c r="E2824" s="21"/>
      <c r="F2824" s="21"/>
      <c r="G2824" s="22"/>
      <c r="H2824" s="21"/>
      <c r="I2824" s="21"/>
      <c r="J2824" s="21"/>
      <c r="K2824" s="22"/>
      <c r="L2824" s="22"/>
    </row>
    <row r="2825" spans="4:12" x14ac:dyDescent="0.15">
      <c r="D2825" s="21"/>
      <c r="E2825" s="21"/>
      <c r="F2825" s="21"/>
      <c r="G2825" s="22"/>
      <c r="H2825" s="21"/>
      <c r="I2825" s="21"/>
      <c r="J2825" s="21"/>
      <c r="K2825" s="22"/>
      <c r="L2825" s="22"/>
    </row>
    <row r="2826" spans="4:12" x14ac:dyDescent="0.15">
      <c r="D2826" s="21"/>
      <c r="E2826" s="21"/>
      <c r="F2826" s="21"/>
      <c r="G2826" s="22"/>
      <c r="H2826" s="21"/>
      <c r="I2826" s="21"/>
      <c r="J2826" s="21"/>
      <c r="K2826" s="22"/>
      <c r="L2826" s="22"/>
    </row>
    <row r="2827" spans="4:12" x14ac:dyDescent="0.15">
      <c r="D2827" s="21"/>
      <c r="E2827" s="21"/>
      <c r="F2827" s="21"/>
      <c r="G2827" s="22"/>
      <c r="H2827" s="21"/>
      <c r="I2827" s="21"/>
      <c r="J2827" s="21"/>
      <c r="K2827" s="22"/>
      <c r="L2827" s="22"/>
    </row>
    <row r="2828" spans="4:12" x14ac:dyDescent="0.15">
      <c r="D2828" s="21"/>
      <c r="E2828" s="21"/>
      <c r="F2828" s="21"/>
      <c r="G2828" s="22"/>
      <c r="H2828" s="21"/>
      <c r="I2828" s="21"/>
      <c r="J2828" s="21"/>
      <c r="K2828" s="22"/>
      <c r="L2828" s="22"/>
    </row>
    <row r="2829" spans="4:12" x14ac:dyDescent="0.15">
      <c r="D2829" s="21"/>
      <c r="E2829" s="21"/>
      <c r="F2829" s="21"/>
      <c r="G2829" s="22"/>
      <c r="H2829" s="21"/>
      <c r="I2829" s="21"/>
      <c r="J2829" s="21"/>
      <c r="K2829" s="22"/>
      <c r="L2829" s="22"/>
    </row>
    <row r="2830" spans="4:12" x14ac:dyDescent="0.15">
      <c r="D2830" s="21"/>
      <c r="E2830" s="21"/>
      <c r="F2830" s="21"/>
      <c r="G2830" s="22"/>
      <c r="H2830" s="21"/>
      <c r="I2830" s="21"/>
      <c r="J2830" s="21"/>
      <c r="K2830" s="22"/>
      <c r="L2830" s="22"/>
    </row>
    <row r="2831" spans="4:12" x14ac:dyDescent="0.15">
      <c r="D2831" s="21"/>
      <c r="E2831" s="21"/>
      <c r="F2831" s="21"/>
      <c r="G2831" s="22"/>
      <c r="H2831" s="21"/>
      <c r="I2831" s="21"/>
      <c r="J2831" s="21"/>
      <c r="K2831" s="22"/>
      <c r="L2831" s="22"/>
    </row>
    <row r="2832" spans="4:12" x14ac:dyDescent="0.15">
      <c r="D2832" s="21"/>
      <c r="E2832" s="21"/>
      <c r="F2832" s="21"/>
      <c r="G2832" s="22"/>
      <c r="H2832" s="21"/>
      <c r="I2832" s="21"/>
      <c r="J2832" s="21"/>
      <c r="K2832" s="22"/>
      <c r="L2832" s="22"/>
    </row>
    <row r="2833" spans="4:12" x14ac:dyDescent="0.15">
      <c r="D2833" s="21"/>
      <c r="E2833" s="21"/>
      <c r="F2833" s="21"/>
      <c r="G2833" s="22"/>
      <c r="H2833" s="21"/>
      <c r="I2833" s="21"/>
      <c r="J2833" s="21"/>
      <c r="K2833" s="22"/>
      <c r="L2833" s="22"/>
    </row>
    <row r="2834" spans="4:12" x14ac:dyDescent="0.15">
      <c r="D2834" s="21"/>
      <c r="E2834" s="21"/>
      <c r="F2834" s="21"/>
      <c r="G2834" s="22"/>
      <c r="H2834" s="21"/>
      <c r="I2834" s="21"/>
      <c r="J2834" s="21"/>
      <c r="K2834" s="22"/>
      <c r="L2834" s="22"/>
    </row>
    <row r="2835" spans="4:12" x14ac:dyDescent="0.15">
      <c r="D2835" s="21"/>
      <c r="E2835" s="21"/>
      <c r="F2835" s="21"/>
      <c r="G2835" s="22"/>
      <c r="H2835" s="21"/>
      <c r="I2835" s="21"/>
      <c r="J2835" s="21"/>
      <c r="K2835" s="22"/>
      <c r="L2835" s="22"/>
    </row>
    <row r="2836" spans="4:12" x14ac:dyDescent="0.15">
      <c r="D2836" s="21"/>
      <c r="E2836" s="21"/>
      <c r="F2836" s="21"/>
      <c r="G2836" s="22"/>
      <c r="H2836" s="21"/>
      <c r="I2836" s="21"/>
      <c r="J2836" s="21"/>
      <c r="K2836" s="22"/>
      <c r="L2836" s="22"/>
    </row>
    <row r="2837" spans="4:12" x14ac:dyDescent="0.15">
      <c r="D2837" s="21"/>
      <c r="E2837" s="21"/>
      <c r="F2837" s="21"/>
      <c r="G2837" s="22"/>
      <c r="H2837" s="21"/>
      <c r="I2837" s="21"/>
      <c r="J2837" s="21"/>
      <c r="K2837" s="22"/>
      <c r="L2837" s="22"/>
    </row>
    <row r="2838" spans="4:12" x14ac:dyDescent="0.15">
      <c r="D2838" s="21"/>
      <c r="E2838" s="21"/>
      <c r="F2838" s="21"/>
      <c r="G2838" s="22"/>
      <c r="H2838" s="21"/>
      <c r="I2838" s="21"/>
      <c r="J2838" s="21"/>
      <c r="K2838" s="22"/>
      <c r="L2838" s="22"/>
    </row>
    <row r="2839" spans="4:12" x14ac:dyDescent="0.15">
      <c r="D2839" s="21"/>
      <c r="E2839" s="21"/>
      <c r="F2839" s="21"/>
      <c r="G2839" s="22"/>
      <c r="H2839" s="21"/>
      <c r="I2839" s="21"/>
      <c r="J2839" s="21"/>
      <c r="K2839" s="22"/>
      <c r="L2839" s="22"/>
    </row>
    <row r="2840" spans="4:12" x14ac:dyDescent="0.15">
      <c r="D2840" s="21"/>
      <c r="E2840" s="21"/>
      <c r="F2840" s="21"/>
      <c r="G2840" s="22"/>
      <c r="H2840" s="21"/>
      <c r="I2840" s="21"/>
      <c r="J2840" s="21"/>
      <c r="K2840" s="22"/>
      <c r="L2840" s="22"/>
    </row>
    <row r="2841" spans="4:12" x14ac:dyDescent="0.15">
      <c r="D2841" s="21"/>
      <c r="E2841" s="21"/>
      <c r="F2841" s="21"/>
      <c r="G2841" s="22"/>
      <c r="H2841" s="21"/>
      <c r="I2841" s="21"/>
      <c r="J2841" s="21"/>
      <c r="K2841" s="22"/>
      <c r="L2841" s="22"/>
    </row>
    <row r="2842" spans="4:12" x14ac:dyDescent="0.15">
      <c r="D2842" s="21"/>
      <c r="E2842" s="21"/>
      <c r="F2842" s="21"/>
      <c r="G2842" s="22"/>
      <c r="H2842" s="21"/>
      <c r="I2842" s="21"/>
      <c r="J2842" s="21"/>
      <c r="K2842" s="22"/>
      <c r="L2842" s="22"/>
    </row>
    <row r="2843" spans="4:12" x14ac:dyDescent="0.15">
      <c r="D2843" s="21"/>
      <c r="E2843" s="21"/>
      <c r="F2843" s="21"/>
      <c r="G2843" s="22"/>
      <c r="H2843" s="21"/>
      <c r="I2843" s="21"/>
      <c r="J2843" s="21"/>
      <c r="K2843" s="22"/>
      <c r="L2843" s="22"/>
    </row>
    <row r="2844" spans="4:12" x14ac:dyDescent="0.15">
      <c r="D2844" s="21"/>
      <c r="E2844" s="21"/>
      <c r="F2844" s="21"/>
      <c r="G2844" s="22"/>
      <c r="H2844" s="21"/>
      <c r="I2844" s="21"/>
      <c r="J2844" s="21"/>
      <c r="K2844" s="22"/>
      <c r="L2844" s="22"/>
    </row>
    <row r="2845" spans="4:12" x14ac:dyDescent="0.15">
      <c r="D2845" s="21"/>
      <c r="E2845" s="21"/>
      <c r="F2845" s="21"/>
      <c r="G2845" s="22"/>
      <c r="H2845" s="21"/>
      <c r="I2845" s="21"/>
      <c r="J2845" s="21"/>
      <c r="K2845" s="22"/>
      <c r="L2845" s="22"/>
    </row>
    <row r="2846" spans="4:12" x14ac:dyDescent="0.15">
      <c r="D2846" s="21"/>
      <c r="E2846" s="21"/>
      <c r="F2846" s="21"/>
      <c r="G2846" s="22"/>
      <c r="H2846" s="21"/>
      <c r="I2846" s="21"/>
      <c r="J2846" s="21"/>
      <c r="K2846" s="22"/>
      <c r="L2846" s="22"/>
    </row>
    <row r="2847" spans="4:12" x14ac:dyDescent="0.15">
      <c r="D2847" s="21"/>
      <c r="E2847" s="21"/>
      <c r="F2847" s="21"/>
      <c r="G2847" s="22"/>
      <c r="H2847" s="21"/>
      <c r="I2847" s="21"/>
      <c r="J2847" s="21"/>
      <c r="K2847" s="22"/>
      <c r="L2847" s="22"/>
    </row>
    <row r="2848" spans="4:12" x14ac:dyDescent="0.15">
      <c r="D2848" s="21"/>
      <c r="E2848" s="21"/>
      <c r="F2848" s="21"/>
      <c r="G2848" s="22"/>
      <c r="H2848" s="21"/>
      <c r="I2848" s="21"/>
      <c r="J2848" s="21"/>
      <c r="K2848" s="22"/>
      <c r="L2848" s="22"/>
    </row>
    <row r="2849" spans="4:12" x14ac:dyDescent="0.15">
      <c r="D2849" s="21"/>
      <c r="E2849" s="21"/>
      <c r="F2849" s="21"/>
      <c r="G2849" s="22"/>
      <c r="H2849" s="21"/>
      <c r="I2849" s="21"/>
      <c r="J2849" s="21"/>
      <c r="K2849" s="22"/>
      <c r="L2849" s="22"/>
    </row>
    <row r="2850" spans="4:12" x14ac:dyDescent="0.15">
      <c r="D2850" s="21"/>
      <c r="E2850" s="21"/>
      <c r="F2850" s="21"/>
      <c r="G2850" s="22"/>
      <c r="H2850" s="21"/>
      <c r="I2850" s="21"/>
      <c r="J2850" s="21"/>
      <c r="K2850" s="22"/>
      <c r="L2850" s="22"/>
    </row>
    <row r="2851" spans="4:12" x14ac:dyDescent="0.15">
      <c r="D2851" s="21"/>
      <c r="E2851" s="21"/>
      <c r="F2851" s="21"/>
      <c r="G2851" s="22"/>
      <c r="H2851" s="21"/>
      <c r="I2851" s="21"/>
      <c r="J2851" s="21"/>
      <c r="K2851" s="22"/>
      <c r="L2851" s="22"/>
    </row>
    <row r="2852" spans="4:12" x14ac:dyDescent="0.15">
      <c r="D2852" s="21"/>
      <c r="E2852" s="21"/>
      <c r="F2852" s="21"/>
      <c r="G2852" s="22"/>
      <c r="H2852" s="21"/>
      <c r="I2852" s="21"/>
      <c r="J2852" s="21"/>
      <c r="K2852" s="22"/>
      <c r="L2852" s="22"/>
    </row>
    <row r="2853" spans="4:12" x14ac:dyDescent="0.15">
      <c r="D2853" s="21"/>
      <c r="E2853" s="21"/>
      <c r="F2853" s="21"/>
      <c r="G2853" s="22"/>
      <c r="H2853" s="21"/>
      <c r="I2853" s="21"/>
      <c r="J2853" s="21"/>
      <c r="K2853" s="22"/>
      <c r="L2853" s="22"/>
    </row>
    <row r="2854" spans="4:12" x14ac:dyDescent="0.15">
      <c r="D2854" s="21"/>
      <c r="E2854" s="21"/>
      <c r="F2854" s="21"/>
      <c r="G2854" s="22"/>
      <c r="H2854" s="21"/>
      <c r="I2854" s="21"/>
      <c r="J2854" s="21"/>
      <c r="K2854" s="22"/>
      <c r="L2854" s="22"/>
    </row>
    <row r="2855" spans="4:12" x14ac:dyDescent="0.15">
      <c r="D2855" s="21"/>
      <c r="E2855" s="21"/>
      <c r="F2855" s="21"/>
      <c r="G2855" s="22"/>
      <c r="H2855" s="21"/>
      <c r="I2855" s="21"/>
      <c r="J2855" s="21"/>
      <c r="K2855" s="22"/>
      <c r="L2855" s="22"/>
    </row>
    <row r="2856" spans="4:12" x14ac:dyDescent="0.15">
      <c r="D2856" s="21"/>
      <c r="E2856" s="21"/>
      <c r="F2856" s="21"/>
      <c r="G2856" s="22"/>
      <c r="H2856" s="21"/>
      <c r="I2856" s="21"/>
      <c r="J2856" s="21"/>
      <c r="K2856" s="22"/>
      <c r="L2856" s="22"/>
    </row>
    <row r="2857" spans="4:12" x14ac:dyDescent="0.15">
      <c r="D2857" s="21"/>
      <c r="E2857" s="21"/>
      <c r="F2857" s="21"/>
      <c r="G2857" s="22"/>
      <c r="H2857" s="21"/>
      <c r="I2857" s="21"/>
      <c r="J2857" s="21"/>
      <c r="K2857" s="22"/>
      <c r="L2857" s="22"/>
    </row>
    <row r="2858" spans="4:12" x14ac:dyDescent="0.15">
      <c r="D2858" s="21"/>
      <c r="E2858" s="21"/>
      <c r="F2858" s="21"/>
      <c r="G2858" s="22"/>
      <c r="H2858" s="21"/>
      <c r="I2858" s="21"/>
      <c r="J2858" s="21"/>
      <c r="K2858" s="22"/>
      <c r="L2858" s="22"/>
    </row>
    <row r="2859" spans="4:12" x14ac:dyDescent="0.15">
      <c r="D2859" s="21"/>
      <c r="E2859" s="21"/>
      <c r="F2859" s="21"/>
      <c r="G2859" s="22"/>
      <c r="H2859" s="21"/>
      <c r="I2859" s="21"/>
      <c r="J2859" s="21"/>
      <c r="K2859" s="22"/>
      <c r="L2859" s="22"/>
    </row>
    <row r="2860" spans="4:12" x14ac:dyDescent="0.15">
      <c r="D2860" s="21"/>
      <c r="E2860" s="21"/>
      <c r="F2860" s="21"/>
      <c r="G2860" s="22"/>
      <c r="H2860" s="21"/>
      <c r="I2860" s="21"/>
      <c r="J2860" s="21"/>
      <c r="K2860" s="22"/>
      <c r="L2860" s="22"/>
    </row>
    <row r="2861" spans="4:12" x14ac:dyDescent="0.15">
      <c r="D2861" s="21"/>
      <c r="E2861" s="21"/>
      <c r="F2861" s="21"/>
      <c r="G2861" s="22"/>
      <c r="H2861" s="21"/>
      <c r="I2861" s="21"/>
      <c r="J2861" s="21"/>
      <c r="K2861" s="22"/>
      <c r="L2861" s="22"/>
    </row>
    <row r="2862" spans="4:12" x14ac:dyDescent="0.15">
      <c r="D2862" s="21"/>
      <c r="E2862" s="21"/>
      <c r="F2862" s="21"/>
      <c r="G2862" s="22"/>
      <c r="H2862" s="21"/>
      <c r="I2862" s="21"/>
      <c r="J2862" s="21"/>
      <c r="K2862" s="22"/>
      <c r="L2862" s="22"/>
    </row>
    <row r="2863" spans="4:12" x14ac:dyDescent="0.15">
      <c r="D2863" s="21"/>
      <c r="E2863" s="21"/>
      <c r="F2863" s="21"/>
      <c r="G2863" s="22"/>
      <c r="H2863" s="21"/>
      <c r="I2863" s="21"/>
      <c r="J2863" s="21"/>
      <c r="K2863" s="22"/>
      <c r="L2863" s="22"/>
    </row>
    <row r="2864" spans="4:12" x14ac:dyDescent="0.15">
      <c r="D2864" s="21"/>
      <c r="E2864" s="21"/>
      <c r="F2864" s="21"/>
      <c r="G2864" s="22"/>
      <c r="H2864" s="21"/>
      <c r="I2864" s="21"/>
      <c r="J2864" s="21"/>
      <c r="K2864" s="22"/>
      <c r="L2864" s="22"/>
    </row>
    <row r="2865" spans="4:12" x14ac:dyDescent="0.15">
      <c r="D2865" s="21"/>
      <c r="E2865" s="21"/>
      <c r="F2865" s="21"/>
      <c r="G2865" s="22"/>
      <c r="H2865" s="21"/>
      <c r="I2865" s="21"/>
      <c r="J2865" s="21"/>
      <c r="K2865" s="22"/>
      <c r="L2865" s="22"/>
    </row>
    <row r="2866" spans="4:12" x14ac:dyDescent="0.15">
      <c r="D2866" s="21"/>
      <c r="E2866" s="21"/>
      <c r="F2866" s="21"/>
      <c r="G2866" s="22"/>
      <c r="H2866" s="21"/>
      <c r="I2866" s="21"/>
      <c r="J2866" s="21"/>
      <c r="K2866" s="22"/>
      <c r="L2866" s="22"/>
    </row>
    <row r="2867" spans="4:12" x14ac:dyDescent="0.15">
      <c r="D2867" s="21"/>
      <c r="E2867" s="21"/>
      <c r="F2867" s="21"/>
      <c r="G2867" s="22"/>
      <c r="H2867" s="21"/>
      <c r="I2867" s="21"/>
      <c r="J2867" s="21"/>
      <c r="K2867" s="22"/>
      <c r="L2867" s="22"/>
    </row>
    <row r="2868" spans="4:12" x14ac:dyDescent="0.15">
      <c r="D2868" s="21"/>
      <c r="E2868" s="21"/>
      <c r="F2868" s="21"/>
      <c r="G2868" s="22"/>
      <c r="H2868" s="21"/>
      <c r="I2868" s="21"/>
      <c r="J2868" s="21"/>
      <c r="K2868" s="22"/>
      <c r="L2868" s="22"/>
    </row>
    <row r="2869" spans="4:12" x14ac:dyDescent="0.15">
      <c r="D2869" s="21"/>
      <c r="E2869" s="21"/>
      <c r="F2869" s="21"/>
      <c r="G2869" s="22"/>
      <c r="H2869" s="21"/>
      <c r="I2869" s="21"/>
      <c r="J2869" s="21"/>
      <c r="K2869" s="22"/>
      <c r="L2869" s="22"/>
    </row>
    <row r="2870" spans="4:12" x14ac:dyDescent="0.15">
      <c r="D2870" s="21"/>
      <c r="E2870" s="21"/>
      <c r="F2870" s="21"/>
      <c r="G2870" s="22"/>
      <c r="H2870" s="21"/>
      <c r="I2870" s="21"/>
      <c r="J2870" s="21"/>
      <c r="K2870" s="22"/>
      <c r="L2870" s="22"/>
    </row>
    <row r="2871" spans="4:12" x14ac:dyDescent="0.15">
      <c r="D2871" s="21"/>
      <c r="E2871" s="21"/>
      <c r="F2871" s="21"/>
      <c r="G2871" s="22"/>
      <c r="H2871" s="21"/>
      <c r="I2871" s="21"/>
      <c r="J2871" s="21"/>
      <c r="K2871" s="22"/>
      <c r="L2871" s="22"/>
    </row>
    <row r="2872" spans="4:12" x14ac:dyDescent="0.15">
      <c r="D2872" s="21"/>
      <c r="E2872" s="21"/>
      <c r="F2872" s="21"/>
      <c r="G2872" s="22"/>
      <c r="H2872" s="21"/>
      <c r="I2872" s="21"/>
      <c r="J2872" s="21"/>
      <c r="K2872" s="22"/>
      <c r="L2872" s="22"/>
    </row>
    <row r="2873" spans="4:12" x14ac:dyDescent="0.15">
      <c r="D2873" s="21"/>
      <c r="E2873" s="21"/>
      <c r="F2873" s="21"/>
      <c r="G2873" s="22"/>
      <c r="H2873" s="21"/>
      <c r="I2873" s="21"/>
      <c r="J2873" s="21"/>
      <c r="K2873" s="22"/>
      <c r="L2873" s="22"/>
    </row>
    <row r="2874" spans="4:12" x14ac:dyDescent="0.15">
      <c r="D2874" s="21"/>
      <c r="E2874" s="21"/>
      <c r="F2874" s="21"/>
      <c r="G2874" s="22"/>
      <c r="H2874" s="21"/>
      <c r="I2874" s="21"/>
      <c r="J2874" s="21"/>
      <c r="K2874" s="22"/>
      <c r="L2874" s="22"/>
    </row>
    <row r="2875" spans="4:12" x14ac:dyDescent="0.15">
      <c r="D2875" s="21"/>
      <c r="E2875" s="21"/>
      <c r="F2875" s="21"/>
      <c r="G2875" s="22"/>
      <c r="H2875" s="21"/>
      <c r="I2875" s="21"/>
      <c r="J2875" s="21"/>
      <c r="K2875" s="22"/>
      <c r="L2875" s="22"/>
    </row>
    <row r="2876" spans="4:12" x14ac:dyDescent="0.15">
      <c r="D2876" s="21"/>
      <c r="E2876" s="21"/>
      <c r="F2876" s="21"/>
      <c r="G2876" s="22"/>
      <c r="H2876" s="21"/>
      <c r="I2876" s="21"/>
      <c r="J2876" s="21"/>
      <c r="K2876" s="22"/>
      <c r="L2876" s="22"/>
    </row>
    <row r="2877" spans="4:12" x14ac:dyDescent="0.15">
      <c r="D2877" s="21"/>
      <c r="E2877" s="21"/>
      <c r="F2877" s="21"/>
      <c r="G2877" s="22"/>
      <c r="H2877" s="21"/>
      <c r="I2877" s="21"/>
      <c r="J2877" s="21"/>
      <c r="K2877" s="22"/>
      <c r="L2877" s="22"/>
    </row>
    <row r="2878" spans="4:12" x14ac:dyDescent="0.15">
      <c r="D2878" s="21"/>
      <c r="E2878" s="21"/>
      <c r="F2878" s="21"/>
      <c r="G2878" s="22"/>
      <c r="H2878" s="21"/>
      <c r="I2878" s="21"/>
      <c r="J2878" s="21"/>
      <c r="K2878" s="22"/>
      <c r="L2878" s="22"/>
    </row>
    <row r="2879" spans="4:12" x14ac:dyDescent="0.15">
      <c r="D2879" s="21"/>
      <c r="E2879" s="21"/>
      <c r="F2879" s="21"/>
      <c r="G2879" s="22"/>
      <c r="H2879" s="21"/>
      <c r="I2879" s="21"/>
      <c r="J2879" s="21"/>
      <c r="K2879" s="22"/>
      <c r="L2879" s="22"/>
    </row>
    <row r="2880" spans="4:12" x14ac:dyDescent="0.15">
      <c r="D2880" s="21"/>
      <c r="E2880" s="21"/>
      <c r="F2880" s="21"/>
      <c r="G2880" s="22"/>
      <c r="H2880" s="21"/>
      <c r="I2880" s="21"/>
      <c r="J2880" s="21"/>
      <c r="K2880" s="22"/>
      <c r="L2880" s="22"/>
    </row>
    <row r="2881" spans="4:12" x14ac:dyDescent="0.15">
      <c r="D2881" s="21"/>
      <c r="E2881" s="21"/>
      <c r="F2881" s="21"/>
      <c r="G2881" s="22"/>
      <c r="H2881" s="21"/>
      <c r="I2881" s="21"/>
      <c r="J2881" s="21"/>
      <c r="K2881" s="22"/>
      <c r="L2881" s="22"/>
    </row>
    <row r="2882" spans="4:12" x14ac:dyDescent="0.15">
      <c r="D2882" s="21"/>
      <c r="E2882" s="21"/>
      <c r="F2882" s="21"/>
      <c r="G2882" s="22"/>
      <c r="H2882" s="21"/>
      <c r="I2882" s="21"/>
      <c r="J2882" s="21"/>
      <c r="K2882" s="22"/>
      <c r="L2882" s="22"/>
    </row>
    <row r="2883" spans="4:12" x14ac:dyDescent="0.15">
      <c r="D2883" s="21"/>
      <c r="E2883" s="21"/>
      <c r="F2883" s="21"/>
      <c r="G2883" s="22"/>
      <c r="H2883" s="21"/>
      <c r="I2883" s="21"/>
      <c r="J2883" s="21"/>
      <c r="K2883" s="22"/>
      <c r="L2883" s="22"/>
    </row>
    <row r="2884" spans="4:12" x14ac:dyDescent="0.15">
      <c r="D2884" s="21"/>
      <c r="E2884" s="21"/>
      <c r="F2884" s="21"/>
      <c r="G2884" s="22"/>
      <c r="H2884" s="21"/>
      <c r="I2884" s="21"/>
      <c r="J2884" s="21"/>
      <c r="K2884" s="22"/>
      <c r="L2884" s="22"/>
    </row>
    <row r="2885" spans="4:12" x14ac:dyDescent="0.15">
      <c r="D2885" s="21"/>
      <c r="E2885" s="21"/>
      <c r="F2885" s="21"/>
      <c r="G2885" s="22"/>
      <c r="H2885" s="21"/>
      <c r="I2885" s="21"/>
      <c r="J2885" s="21"/>
      <c r="K2885" s="22"/>
      <c r="L2885" s="22"/>
    </row>
    <row r="2886" spans="4:12" x14ac:dyDescent="0.15">
      <c r="D2886" s="21"/>
      <c r="E2886" s="21"/>
      <c r="F2886" s="21"/>
      <c r="G2886" s="22"/>
      <c r="H2886" s="21"/>
      <c r="I2886" s="21"/>
      <c r="J2886" s="21"/>
      <c r="K2886" s="22"/>
      <c r="L2886" s="22"/>
    </row>
    <row r="2887" spans="4:12" x14ac:dyDescent="0.15">
      <c r="D2887" s="21"/>
      <c r="E2887" s="21"/>
      <c r="F2887" s="21"/>
      <c r="G2887" s="22"/>
      <c r="H2887" s="21"/>
      <c r="I2887" s="21"/>
      <c r="J2887" s="21"/>
      <c r="K2887" s="22"/>
      <c r="L2887" s="22"/>
    </row>
    <row r="2888" spans="4:12" x14ac:dyDescent="0.15">
      <c r="D2888" s="21"/>
      <c r="E2888" s="21"/>
      <c r="F2888" s="21"/>
      <c r="G2888" s="22"/>
      <c r="H2888" s="21"/>
      <c r="I2888" s="21"/>
      <c r="J2888" s="21"/>
      <c r="K2888" s="22"/>
      <c r="L2888" s="22"/>
    </row>
    <row r="2889" spans="4:12" x14ac:dyDescent="0.15">
      <c r="D2889" s="21"/>
      <c r="E2889" s="21"/>
      <c r="F2889" s="21"/>
      <c r="G2889" s="22"/>
      <c r="H2889" s="21"/>
      <c r="I2889" s="21"/>
      <c r="J2889" s="21"/>
      <c r="K2889" s="22"/>
      <c r="L2889" s="22"/>
    </row>
    <row r="2890" spans="4:12" x14ac:dyDescent="0.15">
      <c r="D2890" s="21"/>
      <c r="E2890" s="21"/>
      <c r="F2890" s="21"/>
      <c r="G2890" s="22"/>
      <c r="H2890" s="21"/>
      <c r="I2890" s="21"/>
      <c r="J2890" s="21"/>
      <c r="K2890" s="22"/>
      <c r="L2890" s="22"/>
    </row>
    <row r="2891" spans="4:12" x14ac:dyDescent="0.15">
      <c r="D2891" s="21"/>
      <c r="E2891" s="21"/>
      <c r="F2891" s="21"/>
      <c r="G2891" s="22"/>
      <c r="H2891" s="21"/>
      <c r="I2891" s="21"/>
      <c r="J2891" s="21"/>
      <c r="K2891" s="22"/>
      <c r="L2891" s="22"/>
    </row>
    <row r="2892" spans="4:12" x14ac:dyDescent="0.15">
      <c r="D2892" s="21"/>
      <c r="E2892" s="21"/>
      <c r="F2892" s="21"/>
      <c r="G2892" s="22"/>
      <c r="H2892" s="21"/>
      <c r="I2892" s="21"/>
      <c r="J2892" s="21"/>
      <c r="K2892" s="22"/>
      <c r="L2892" s="22"/>
    </row>
    <row r="2893" spans="4:12" x14ac:dyDescent="0.15">
      <c r="D2893" s="21"/>
      <c r="E2893" s="21"/>
      <c r="F2893" s="21"/>
      <c r="G2893" s="22"/>
      <c r="H2893" s="21"/>
      <c r="I2893" s="21"/>
      <c r="J2893" s="21"/>
      <c r="K2893" s="22"/>
      <c r="L2893" s="22"/>
    </row>
    <row r="2894" spans="4:12" x14ac:dyDescent="0.15">
      <c r="D2894" s="21"/>
      <c r="E2894" s="21"/>
      <c r="F2894" s="21"/>
      <c r="G2894" s="22"/>
      <c r="H2894" s="21"/>
      <c r="I2894" s="21"/>
      <c r="J2894" s="21"/>
      <c r="K2894" s="22"/>
      <c r="L2894" s="22"/>
    </row>
    <row r="2895" spans="4:12" x14ac:dyDescent="0.15">
      <c r="D2895" s="21"/>
      <c r="E2895" s="21"/>
      <c r="F2895" s="21"/>
      <c r="G2895" s="22"/>
      <c r="H2895" s="21"/>
      <c r="I2895" s="21"/>
      <c r="J2895" s="21"/>
      <c r="K2895" s="22"/>
      <c r="L2895" s="22"/>
    </row>
    <row r="2896" spans="4:12" x14ac:dyDescent="0.15">
      <c r="D2896" s="21"/>
      <c r="E2896" s="21"/>
      <c r="F2896" s="21"/>
      <c r="G2896" s="22"/>
      <c r="H2896" s="21"/>
      <c r="I2896" s="21"/>
      <c r="J2896" s="21"/>
      <c r="K2896" s="22"/>
      <c r="L2896" s="22"/>
    </row>
    <row r="2897" spans="4:12" x14ac:dyDescent="0.15">
      <c r="D2897" s="21"/>
      <c r="E2897" s="21"/>
      <c r="F2897" s="21"/>
      <c r="G2897" s="22"/>
      <c r="H2897" s="21"/>
      <c r="I2897" s="21"/>
      <c r="J2897" s="21"/>
      <c r="K2897" s="22"/>
      <c r="L2897" s="22"/>
    </row>
    <row r="2898" spans="4:12" x14ac:dyDescent="0.15">
      <c r="D2898" s="21"/>
      <c r="E2898" s="21"/>
      <c r="F2898" s="21"/>
      <c r="G2898" s="22"/>
      <c r="H2898" s="21"/>
      <c r="I2898" s="21"/>
      <c r="J2898" s="21"/>
      <c r="K2898" s="22"/>
      <c r="L2898" s="22"/>
    </row>
    <row r="2899" spans="4:12" x14ac:dyDescent="0.15">
      <c r="D2899" s="21"/>
      <c r="E2899" s="21"/>
      <c r="F2899" s="21"/>
      <c r="G2899" s="22"/>
      <c r="H2899" s="21"/>
      <c r="I2899" s="21"/>
      <c r="J2899" s="21"/>
      <c r="K2899" s="22"/>
      <c r="L2899" s="22"/>
    </row>
    <row r="2900" spans="4:12" x14ac:dyDescent="0.15">
      <c r="D2900" s="21"/>
      <c r="E2900" s="21"/>
      <c r="F2900" s="21"/>
      <c r="G2900" s="22"/>
      <c r="H2900" s="21"/>
      <c r="I2900" s="21"/>
      <c r="J2900" s="21"/>
      <c r="K2900" s="22"/>
      <c r="L2900" s="22"/>
    </row>
    <row r="2901" spans="4:12" x14ac:dyDescent="0.15">
      <c r="D2901" s="21"/>
      <c r="E2901" s="21"/>
      <c r="F2901" s="21"/>
      <c r="G2901" s="22"/>
      <c r="H2901" s="21"/>
      <c r="I2901" s="21"/>
      <c r="J2901" s="21"/>
      <c r="K2901" s="22"/>
      <c r="L2901" s="22"/>
    </row>
    <row r="2902" spans="4:12" x14ac:dyDescent="0.15">
      <c r="D2902" s="21"/>
      <c r="E2902" s="21"/>
      <c r="F2902" s="21"/>
      <c r="G2902" s="22"/>
      <c r="H2902" s="21"/>
      <c r="I2902" s="21"/>
      <c r="J2902" s="21"/>
      <c r="K2902" s="22"/>
      <c r="L2902" s="22"/>
    </row>
    <row r="2903" spans="4:12" x14ac:dyDescent="0.15">
      <c r="D2903" s="21"/>
      <c r="E2903" s="21"/>
      <c r="F2903" s="21"/>
      <c r="G2903" s="22"/>
      <c r="H2903" s="21"/>
      <c r="I2903" s="21"/>
      <c r="J2903" s="21"/>
      <c r="K2903" s="22"/>
      <c r="L2903" s="22"/>
    </row>
    <row r="2904" spans="4:12" x14ac:dyDescent="0.15">
      <c r="D2904" s="21"/>
      <c r="E2904" s="21"/>
      <c r="F2904" s="21"/>
      <c r="G2904" s="22"/>
      <c r="H2904" s="21"/>
      <c r="I2904" s="21"/>
      <c r="J2904" s="21"/>
      <c r="K2904" s="22"/>
      <c r="L2904" s="22"/>
    </row>
    <row r="2905" spans="4:12" x14ac:dyDescent="0.15">
      <c r="D2905" s="21"/>
      <c r="E2905" s="21"/>
      <c r="F2905" s="21"/>
      <c r="G2905" s="22"/>
      <c r="H2905" s="21"/>
      <c r="I2905" s="21"/>
      <c r="J2905" s="21"/>
      <c r="K2905" s="22"/>
      <c r="L2905" s="22"/>
    </row>
    <row r="2906" spans="4:12" x14ac:dyDescent="0.15">
      <c r="D2906" s="21"/>
      <c r="E2906" s="21"/>
      <c r="F2906" s="21"/>
      <c r="G2906" s="22"/>
      <c r="H2906" s="21"/>
      <c r="I2906" s="21"/>
      <c r="J2906" s="21"/>
      <c r="K2906" s="22"/>
      <c r="L2906" s="22"/>
    </row>
    <row r="2907" spans="4:12" x14ac:dyDescent="0.15">
      <c r="D2907" s="21"/>
      <c r="E2907" s="21"/>
      <c r="F2907" s="21"/>
      <c r="G2907" s="22"/>
      <c r="H2907" s="21"/>
      <c r="I2907" s="21"/>
      <c r="J2907" s="21"/>
      <c r="K2907" s="22"/>
      <c r="L2907" s="22"/>
    </row>
    <row r="2908" spans="4:12" x14ac:dyDescent="0.15">
      <c r="D2908" s="21"/>
      <c r="E2908" s="21"/>
      <c r="F2908" s="21"/>
      <c r="G2908" s="22"/>
      <c r="H2908" s="21"/>
      <c r="I2908" s="21"/>
      <c r="J2908" s="21"/>
      <c r="K2908" s="22"/>
      <c r="L2908" s="22"/>
    </row>
    <row r="2909" spans="4:12" x14ac:dyDescent="0.15">
      <c r="D2909" s="21"/>
      <c r="E2909" s="21"/>
      <c r="F2909" s="21"/>
      <c r="G2909" s="22"/>
      <c r="H2909" s="21"/>
      <c r="I2909" s="21"/>
      <c r="J2909" s="21"/>
      <c r="K2909" s="22"/>
      <c r="L2909" s="22"/>
    </row>
    <row r="2910" spans="4:12" x14ac:dyDescent="0.15">
      <c r="D2910" s="21"/>
      <c r="E2910" s="21"/>
      <c r="F2910" s="21"/>
      <c r="G2910" s="22"/>
      <c r="H2910" s="21"/>
      <c r="I2910" s="21"/>
      <c r="J2910" s="21"/>
      <c r="K2910" s="22"/>
      <c r="L2910" s="22"/>
    </row>
    <row r="2911" spans="4:12" x14ac:dyDescent="0.15">
      <c r="D2911" s="21"/>
      <c r="E2911" s="21"/>
      <c r="F2911" s="21"/>
      <c r="G2911" s="22"/>
      <c r="H2911" s="21"/>
      <c r="I2911" s="21"/>
      <c r="J2911" s="21"/>
      <c r="K2911" s="22"/>
      <c r="L2911" s="22"/>
    </row>
    <row r="2912" spans="4:12" x14ac:dyDescent="0.15">
      <c r="D2912" s="21"/>
      <c r="E2912" s="21"/>
      <c r="F2912" s="21"/>
      <c r="G2912" s="22"/>
      <c r="H2912" s="21"/>
      <c r="I2912" s="21"/>
      <c r="J2912" s="21"/>
      <c r="K2912" s="22"/>
      <c r="L2912" s="22"/>
    </row>
    <row r="2913" spans="4:12" x14ac:dyDescent="0.15">
      <c r="D2913" s="21"/>
      <c r="E2913" s="21"/>
      <c r="F2913" s="21"/>
      <c r="G2913" s="22"/>
      <c r="H2913" s="21"/>
      <c r="I2913" s="21"/>
      <c r="J2913" s="21"/>
      <c r="K2913" s="22"/>
      <c r="L2913" s="22"/>
    </row>
    <row r="2914" spans="4:12" x14ac:dyDescent="0.15">
      <c r="D2914" s="21"/>
      <c r="E2914" s="21"/>
      <c r="F2914" s="21"/>
      <c r="G2914" s="22"/>
      <c r="H2914" s="21"/>
      <c r="I2914" s="21"/>
      <c r="J2914" s="21"/>
      <c r="K2914" s="22"/>
      <c r="L2914" s="22"/>
    </row>
    <row r="2915" spans="4:12" x14ac:dyDescent="0.15">
      <c r="D2915" s="21"/>
      <c r="E2915" s="21"/>
      <c r="F2915" s="21"/>
      <c r="G2915" s="22"/>
      <c r="H2915" s="21"/>
      <c r="I2915" s="21"/>
      <c r="J2915" s="21"/>
      <c r="K2915" s="22"/>
      <c r="L2915" s="22"/>
    </row>
    <row r="2916" spans="4:12" x14ac:dyDescent="0.15">
      <c r="D2916" s="21"/>
      <c r="E2916" s="21"/>
      <c r="F2916" s="21"/>
      <c r="G2916" s="22"/>
      <c r="H2916" s="21"/>
      <c r="I2916" s="21"/>
      <c r="J2916" s="21"/>
      <c r="K2916" s="22"/>
      <c r="L2916" s="22"/>
    </row>
    <row r="2917" spans="4:12" x14ac:dyDescent="0.15">
      <c r="D2917" s="21"/>
      <c r="E2917" s="21"/>
      <c r="F2917" s="21"/>
      <c r="G2917" s="22"/>
      <c r="H2917" s="21"/>
      <c r="I2917" s="21"/>
      <c r="J2917" s="21"/>
      <c r="K2917" s="22"/>
      <c r="L2917" s="22"/>
    </row>
    <row r="2918" spans="4:12" x14ac:dyDescent="0.15">
      <c r="D2918" s="21"/>
      <c r="E2918" s="21"/>
      <c r="F2918" s="21"/>
      <c r="G2918" s="22"/>
      <c r="H2918" s="21"/>
      <c r="I2918" s="21"/>
      <c r="J2918" s="21"/>
      <c r="K2918" s="22"/>
      <c r="L2918" s="22"/>
    </row>
    <row r="2919" spans="4:12" x14ac:dyDescent="0.15">
      <c r="D2919" s="21"/>
      <c r="E2919" s="21"/>
      <c r="F2919" s="21"/>
      <c r="G2919" s="22"/>
      <c r="H2919" s="21"/>
      <c r="I2919" s="21"/>
      <c r="J2919" s="21"/>
      <c r="K2919" s="22"/>
      <c r="L2919" s="22"/>
    </row>
    <row r="2920" spans="4:12" x14ac:dyDescent="0.15">
      <c r="D2920" s="21"/>
      <c r="E2920" s="21"/>
      <c r="F2920" s="21"/>
      <c r="G2920" s="22"/>
      <c r="H2920" s="21"/>
      <c r="I2920" s="21"/>
      <c r="J2920" s="21"/>
      <c r="K2920" s="22"/>
      <c r="L2920" s="22"/>
    </row>
    <row r="2921" spans="4:12" x14ac:dyDescent="0.15">
      <c r="D2921" s="21"/>
      <c r="E2921" s="21"/>
      <c r="F2921" s="21"/>
      <c r="G2921" s="22"/>
      <c r="H2921" s="21"/>
      <c r="I2921" s="21"/>
      <c r="J2921" s="21"/>
      <c r="K2921" s="22"/>
      <c r="L2921" s="22"/>
    </row>
    <row r="2922" spans="4:12" x14ac:dyDescent="0.15">
      <c r="D2922" s="21"/>
      <c r="E2922" s="21"/>
      <c r="F2922" s="21"/>
      <c r="G2922" s="22"/>
      <c r="H2922" s="21"/>
      <c r="I2922" s="21"/>
      <c r="J2922" s="21"/>
      <c r="K2922" s="22"/>
      <c r="L2922" s="22"/>
    </row>
    <row r="2923" spans="4:12" x14ac:dyDescent="0.15">
      <c r="D2923" s="21"/>
      <c r="E2923" s="21"/>
      <c r="F2923" s="21"/>
      <c r="G2923" s="22"/>
      <c r="H2923" s="21"/>
      <c r="I2923" s="21"/>
      <c r="J2923" s="21"/>
      <c r="K2923" s="22"/>
      <c r="L2923" s="22"/>
    </row>
    <row r="2924" spans="4:12" x14ac:dyDescent="0.15">
      <c r="D2924" s="21"/>
      <c r="E2924" s="21"/>
      <c r="F2924" s="21"/>
      <c r="G2924" s="22"/>
      <c r="H2924" s="21"/>
      <c r="I2924" s="21"/>
      <c r="J2924" s="21"/>
      <c r="K2924" s="22"/>
      <c r="L2924" s="22"/>
    </row>
    <row r="2925" spans="4:12" x14ac:dyDescent="0.15">
      <c r="D2925" s="21"/>
      <c r="E2925" s="21"/>
      <c r="F2925" s="21"/>
      <c r="G2925" s="22"/>
      <c r="H2925" s="21"/>
      <c r="I2925" s="21"/>
      <c r="J2925" s="21"/>
      <c r="K2925" s="22"/>
      <c r="L2925" s="22"/>
    </row>
    <row r="2926" spans="4:12" x14ac:dyDescent="0.15">
      <c r="D2926" s="21"/>
      <c r="E2926" s="21"/>
      <c r="F2926" s="21"/>
      <c r="G2926" s="22"/>
      <c r="H2926" s="21"/>
      <c r="I2926" s="21"/>
      <c r="J2926" s="21"/>
      <c r="K2926" s="22"/>
      <c r="L2926" s="22"/>
    </row>
    <row r="2927" spans="4:12" x14ac:dyDescent="0.15">
      <c r="D2927" s="21"/>
      <c r="E2927" s="21"/>
      <c r="F2927" s="21"/>
      <c r="G2927" s="22"/>
      <c r="H2927" s="21"/>
      <c r="I2927" s="21"/>
      <c r="J2927" s="21"/>
      <c r="K2927" s="22"/>
      <c r="L2927" s="22"/>
    </row>
    <row r="2928" spans="4:12" x14ac:dyDescent="0.15">
      <c r="D2928" s="21"/>
      <c r="E2928" s="21"/>
      <c r="F2928" s="21"/>
      <c r="G2928" s="22"/>
      <c r="H2928" s="21"/>
      <c r="I2928" s="21"/>
      <c r="J2928" s="21"/>
      <c r="K2928" s="22"/>
      <c r="L2928" s="22"/>
    </row>
    <row r="2929" spans="4:12" x14ac:dyDescent="0.15">
      <c r="D2929" s="21"/>
      <c r="E2929" s="21"/>
      <c r="F2929" s="21"/>
      <c r="G2929" s="22"/>
      <c r="H2929" s="21"/>
      <c r="I2929" s="21"/>
      <c r="J2929" s="21"/>
      <c r="K2929" s="22"/>
      <c r="L2929" s="22"/>
    </row>
    <row r="2930" spans="4:12" x14ac:dyDescent="0.15">
      <c r="D2930" s="21"/>
      <c r="E2930" s="21"/>
      <c r="F2930" s="21"/>
      <c r="G2930" s="22"/>
      <c r="H2930" s="21"/>
      <c r="I2930" s="21"/>
      <c r="J2930" s="21"/>
      <c r="K2930" s="22"/>
      <c r="L2930" s="22"/>
    </row>
    <row r="2931" spans="4:12" x14ac:dyDescent="0.15">
      <c r="D2931" s="21"/>
      <c r="E2931" s="21"/>
      <c r="F2931" s="21"/>
      <c r="G2931" s="22"/>
      <c r="H2931" s="21"/>
      <c r="I2931" s="21"/>
      <c r="J2931" s="21"/>
      <c r="K2931" s="22"/>
      <c r="L2931" s="22"/>
    </row>
    <row r="2932" spans="4:12" x14ac:dyDescent="0.15">
      <c r="D2932" s="21"/>
      <c r="E2932" s="21"/>
      <c r="F2932" s="21"/>
      <c r="G2932" s="22"/>
      <c r="H2932" s="21"/>
      <c r="I2932" s="21"/>
      <c r="J2932" s="21"/>
      <c r="K2932" s="22"/>
      <c r="L2932" s="22"/>
    </row>
    <row r="2933" spans="4:12" x14ac:dyDescent="0.15">
      <c r="D2933" s="21"/>
      <c r="E2933" s="21"/>
      <c r="F2933" s="21"/>
      <c r="G2933" s="22"/>
      <c r="H2933" s="21"/>
      <c r="I2933" s="21"/>
      <c r="J2933" s="21"/>
      <c r="K2933" s="22"/>
      <c r="L2933" s="22"/>
    </row>
    <row r="2934" spans="4:12" x14ac:dyDescent="0.15">
      <c r="D2934" s="21"/>
      <c r="E2934" s="21"/>
      <c r="F2934" s="21"/>
      <c r="G2934" s="22"/>
      <c r="H2934" s="21"/>
      <c r="I2934" s="21"/>
      <c r="J2934" s="21"/>
      <c r="K2934" s="22"/>
      <c r="L2934" s="22"/>
    </row>
    <row r="2935" spans="4:12" x14ac:dyDescent="0.15">
      <c r="D2935" s="21"/>
      <c r="E2935" s="21"/>
      <c r="F2935" s="21"/>
      <c r="G2935" s="22"/>
      <c r="H2935" s="21"/>
      <c r="I2935" s="21"/>
      <c r="J2935" s="21"/>
      <c r="K2935" s="22"/>
      <c r="L2935" s="22"/>
    </row>
    <row r="2936" spans="4:12" x14ac:dyDescent="0.15">
      <c r="D2936" s="21"/>
      <c r="E2936" s="21"/>
      <c r="F2936" s="21"/>
      <c r="G2936" s="22"/>
      <c r="H2936" s="21"/>
      <c r="I2936" s="21"/>
      <c r="J2936" s="21"/>
      <c r="K2936" s="22"/>
      <c r="L2936" s="22"/>
    </row>
    <row r="2937" spans="4:12" x14ac:dyDescent="0.15">
      <c r="D2937" s="21"/>
      <c r="E2937" s="21"/>
      <c r="F2937" s="21"/>
      <c r="G2937" s="22"/>
      <c r="H2937" s="21"/>
      <c r="I2937" s="21"/>
      <c r="J2937" s="21"/>
      <c r="K2937" s="22"/>
      <c r="L2937" s="22"/>
    </row>
    <row r="2938" spans="4:12" x14ac:dyDescent="0.15">
      <c r="D2938" s="21"/>
      <c r="E2938" s="21"/>
      <c r="F2938" s="21"/>
      <c r="G2938" s="22"/>
      <c r="H2938" s="21"/>
      <c r="I2938" s="21"/>
      <c r="J2938" s="21"/>
      <c r="K2938" s="22"/>
      <c r="L2938" s="22"/>
    </row>
    <row r="2939" spans="4:12" x14ac:dyDescent="0.15">
      <c r="D2939" s="21"/>
      <c r="E2939" s="21"/>
      <c r="F2939" s="21"/>
      <c r="G2939" s="22"/>
      <c r="H2939" s="21"/>
      <c r="I2939" s="21"/>
      <c r="J2939" s="21"/>
      <c r="K2939" s="22"/>
      <c r="L2939" s="22"/>
    </row>
    <row r="2940" spans="4:12" x14ac:dyDescent="0.15">
      <c r="D2940" s="21"/>
      <c r="E2940" s="21"/>
      <c r="F2940" s="21"/>
      <c r="G2940" s="22"/>
      <c r="H2940" s="21"/>
      <c r="I2940" s="21"/>
      <c r="J2940" s="21"/>
      <c r="K2940" s="22"/>
      <c r="L2940" s="22"/>
    </row>
    <row r="2941" spans="4:12" x14ac:dyDescent="0.15">
      <c r="D2941" s="21"/>
      <c r="E2941" s="21"/>
      <c r="F2941" s="21"/>
      <c r="G2941" s="22"/>
      <c r="H2941" s="21"/>
      <c r="I2941" s="21"/>
      <c r="J2941" s="21"/>
      <c r="K2941" s="22"/>
      <c r="L2941" s="22"/>
    </row>
    <row r="2942" spans="4:12" x14ac:dyDescent="0.15">
      <c r="D2942" s="21"/>
      <c r="E2942" s="21"/>
      <c r="F2942" s="21"/>
      <c r="G2942" s="22"/>
      <c r="H2942" s="21"/>
      <c r="I2942" s="21"/>
      <c r="J2942" s="21"/>
      <c r="K2942" s="22"/>
      <c r="L2942" s="22"/>
    </row>
    <row r="2943" spans="4:12" x14ac:dyDescent="0.15">
      <c r="D2943" s="21"/>
      <c r="E2943" s="21"/>
      <c r="F2943" s="21"/>
      <c r="G2943" s="22"/>
      <c r="H2943" s="21"/>
      <c r="I2943" s="21"/>
      <c r="J2943" s="21"/>
      <c r="K2943" s="22"/>
      <c r="L2943" s="22"/>
    </row>
    <row r="2944" spans="4:12" x14ac:dyDescent="0.15">
      <c r="D2944" s="21"/>
      <c r="E2944" s="21"/>
      <c r="F2944" s="21"/>
      <c r="G2944" s="22"/>
      <c r="H2944" s="21"/>
      <c r="I2944" s="21"/>
      <c r="J2944" s="21"/>
      <c r="K2944" s="22"/>
      <c r="L2944" s="22"/>
    </row>
    <row r="2945" spans="4:12" x14ac:dyDescent="0.15">
      <c r="D2945" s="21"/>
      <c r="E2945" s="21"/>
      <c r="F2945" s="21"/>
      <c r="G2945" s="22"/>
      <c r="H2945" s="21"/>
      <c r="I2945" s="21"/>
      <c r="J2945" s="21"/>
      <c r="K2945" s="22"/>
      <c r="L2945" s="22"/>
    </row>
    <row r="2946" spans="4:12" x14ac:dyDescent="0.15">
      <c r="D2946" s="21"/>
      <c r="E2946" s="21"/>
      <c r="F2946" s="21"/>
      <c r="G2946" s="22"/>
      <c r="H2946" s="21"/>
      <c r="I2946" s="21"/>
      <c r="J2946" s="21"/>
      <c r="K2946" s="22"/>
      <c r="L2946" s="22"/>
    </row>
    <row r="2947" spans="4:12" x14ac:dyDescent="0.15">
      <c r="D2947" s="21"/>
      <c r="E2947" s="21"/>
      <c r="F2947" s="21"/>
      <c r="G2947" s="22"/>
      <c r="H2947" s="21"/>
      <c r="I2947" s="21"/>
      <c r="J2947" s="21"/>
      <c r="K2947" s="22"/>
      <c r="L2947" s="22"/>
    </row>
    <row r="2948" spans="4:12" x14ac:dyDescent="0.15">
      <c r="D2948" s="21"/>
      <c r="E2948" s="21"/>
      <c r="F2948" s="21"/>
      <c r="G2948" s="22"/>
      <c r="H2948" s="21"/>
      <c r="I2948" s="21"/>
      <c r="J2948" s="21"/>
      <c r="K2948" s="22"/>
      <c r="L2948" s="22"/>
    </row>
    <row r="2949" spans="4:12" x14ac:dyDescent="0.15">
      <c r="D2949" s="21"/>
      <c r="E2949" s="21"/>
      <c r="F2949" s="21"/>
      <c r="G2949" s="22"/>
      <c r="H2949" s="21"/>
      <c r="I2949" s="21"/>
      <c r="J2949" s="21"/>
      <c r="K2949" s="22"/>
      <c r="L2949" s="22"/>
    </row>
    <row r="2950" spans="4:12" x14ac:dyDescent="0.15">
      <c r="D2950" s="21"/>
      <c r="E2950" s="21"/>
      <c r="F2950" s="21"/>
      <c r="G2950" s="22"/>
      <c r="H2950" s="21"/>
      <c r="I2950" s="21"/>
      <c r="J2950" s="21"/>
      <c r="K2950" s="22"/>
      <c r="L2950" s="22"/>
    </row>
    <row r="2951" spans="4:12" x14ac:dyDescent="0.15">
      <c r="D2951" s="21"/>
      <c r="E2951" s="21"/>
      <c r="F2951" s="21"/>
      <c r="G2951" s="22"/>
      <c r="H2951" s="21"/>
      <c r="I2951" s="21"/>
      <c r="J2951" s="21"/>
      <c r="K2951" s="22"/>
      <c r="L2951" s="22"/>
    </row>
    <row r="2952" spans="4:12" x14ac:dyDescent="0.15">
      <c r="D2952" s="21"/>
      <c r="E2952" s="21"/>
      <c r="F2952" s="21"/>
      <c r="G2952" s="22"/>
      <c r="H2952" s="21"/>
      <c r="I2952" s="21"/>
      <c r="J2952" s="21"/>
      <c r="K2952" s="22"/>
      <c r="L2952" s="22"/>
    </row>
    <row r="2953" spans="4:12" x14ac:dyDescent="0.15">
      <c r="D2953" s="21"/>
      <c r="E2953" s="21"/>
      <c r="F2953" s="21"/>
      <c r="G2953" s="22"/>
      <c r="H2953" s="21"/>
      <c r="I2953" s="21"/>
      <c r="J2953" s="21"/>
      <c r="K2953" s="22"/>
      <c r="L2953" s="22"/>
    </row>
    <row r="2954" spans="4:12" x14ac:dyDescent="0.15">
      <c r="D2954" s="21"/>
      <c r="E2954" s="21"/>
      <c r="F2954" s="21"/>
      <c r="G2954" s="22"/>
      <c r="H2954" s="21"/>
      <c r="I2954" s="21"/>
      <c r="J2954" s="21"/>
      <c r="K2954" s="22"/>
      <c r="L2954" s="22"/>
    </row>
    <row r="2955" spans="4:12" x14ac:dyDescent="0.15">
      <c r="D2955" s="21"/>
      <c r="E2955" s="21"/>
      <c r="F2955" s="21"/>
      <c r="G2955" s="22"/>
      <c r="H2955" s="21"/>
      <c r="I2955" s="21"/>
      <c r="J2955" s="21"/>
      <c r="K2955" s="22"/>
      <c r="L2955" s="22"/>
    </row>
    <row r="2956" spans="4:12" x14ac:dyDescent="0.15">
      <c r="D2956" s="21"/>
      <c r="E2956" s="21"/>
      <c r="F2956" s="21"/>
      <c r="G2956" s="22"/>
      <c r="H2956" s="21"/>
      <c r="I2956" s="21"/>
      <c r="J2956" s="21"/>
      <c r="K2956" s="22"/>
      <c r="L2956" s="22"/>
    </row>
    <row r="2957" spans="4:12" x14ac:dyDescent="0.15">
      <c r="D2957" s="21"/>
      <c r="E2957" s="21"/>
      <c r="F2957" s="21"/>
      <c r="G2957" s="22"/>
      <c r="H2957" s="21"/>
      <c r="I2957" s="21"/>
      <c r="J2957" s="21"/>
      <c r="K2957" s="22"/>
      <c r="L2957" s="22"/>
    </row>
    <row r="2958" spans="4:12" x14ac:dyDescent="0.15">
      <c r="D2958" s="21"/>
      <c r="E2958" s="21"/>
      <c r="F2958" s="21"/>
      <c r="G2958" s="22"/>
      <c r="H2958" s="21"/>
      <c r="I2958" s="21"/>
      <c r="J2958" s="21"/>
      <c r="K2958" s="22"/>
      <c r="L2958" s="22"/>
    </row>
    <row r="2959" spans="4:12" x14ac:dyDescent="0.15">
      <c r="D2959" s="21"/>
      <c r="E2959" s="21"/>
      <c r="F2959" s="21"/>
      <c r="G2959" s="22"/>
      <c r="H2959" s="21"/>
      <c r="I2959" s="21"/>
      <c r="J2959" s="21"/>
      <c r="K2959" s="22"/>
      <c r="L2959" s="22"/>
    </row>
    <row r="2960" spans="4:12" x14ac:dyDescent="0.15">
      <c r="D2960" s="21"/>
      <c r="E2960" s="21"/>
      <c r="F2960" s="21"/>
      <c r="G2960" s="22"/>
      <c r="H2960" s="21"/>
      <c r="I2960" s="21"/>
      <c r="J2960" s="21"/>
      <c r="K2960" s="22"/>
      <c r="L2960" s="22"/>
    </row>
    <row r="2961" spans="4:12" x14ac:dyDescent="0.15">
      <c r="D2961" s="21"/>
      <c r="E2961" s="21"/>
      <c r="F2961" s="21"/>
      <c r="G2961" s="22"/>
      <c r="H2961" s="21"/>
      <c r="I2961" s="21"/>
      <c r="J2961" s="21"/>
      <c r="K2961" s="22"/>
      <c r="L2961" s="22"/>
    </row>
    <row r="2962" spans="4:12" x14ac:dyDescent="0.15">
      <c r="D2962" s="21"/>
      <c r="E2962" s="21"/>
      <c r="F2962" s="21"/>
      <c r="G2962" s="22"/>
      <c r="H2962" s="21"/>
      <c r="I2962" s="21"/>
      <c r="J2962" s="21"/>
      <c r="K2962" s="22"/>
      <c r="L2962" s="22"/>
    </row>
    <row r="2963" spans="4:12" x14ac:dyDescent="0.15">
      <c r="D2963" s="21"/>
      <c r="E2963" s="21"/>
      <c r="F2963" s="21"/>
      <c r="G2963" s="22"/>
      <c r="H2963" s="21"/>
      <c r="I2963" s="21"/>
      <c r="J2963" s="21"/>
      <c r="K2963" s="22"/>
      <c r="L2963" s="22"/>
    </row>
    <row r="2964" spans="4:12" x14ac:dyDescent="0.15">
      <c r="D2964" s="21"/>
      <c r="E2964" s="21"/>
      <c r="F2964" s="21"/>
      <c r="G2964" s="22"/>
      <c r="H2964" s="21"/>
      <c r="I2964" s="21"/>
      <c r="J2964" s="21"/>
      <c r="K2964" s="22"/>
      <c r="L2964" s="22"/>
    </row>
    <row r="2965" spans="4:12" x14ac:dyDescent="0.15">
      <c r="D2965" s="21"/>
      <c r="E2965" s="21"/>
      <c r="F2965" s="21"/>
      <c r="G2965" s="22"/>
      <c r="H2965" s="21"/>
      <c r="I2965" s="21"/>
      <c r="J2965" s="21"/>
      <c r="K2965" s="22"/>
      <c r="L2965" s="22"/>
    </row>
    <row r="2966" spans="4:12" x14ac:dyDescent="0.15">
      <c r="D2966" s="21"/>
      <c r="E2966" s="21"/>
      <c r="F2966" s="21"/>
      <c r="G2966" s="22"/>
      <c r="H2966" s="21"/>
      <c r="I2966" s="21"/>
      <c r="J2966" s="21"/>
      <c r="K2966" s="22"/>
      <c r="L2966" s="22"/>
    </row>
    <row r="2967" spans="4:12" x14ac:dyDescent="0.15">
      <c r="D2967" s="21"/>
      <c r="E2967" s="21"/>
      <c r="F2967" s="21"/>
      <c r="G2967" s="22"/>
      <c r="H2967" s="21"/>
      <c r="I2967" s="21"/>
      <c r="J2967" s="21"/>
      <c r="K2967" s="22"/>
      <c r="L2967" s="22"/>
    </row>
    <row r="2968" spans="4:12" x14ac:dyDescent="0.15">
      <c r="D2968" s="21"/>
      <c r="E2968" s="21"/>
      <c r="F2968" s="21"/>
      <c r="G2968" s="22"/>
      <c r="H2968" s="21"/>
      <c r="I2968" s="21"/>
      <c r="J2968" s="21"/>
      <c r="K2968" s="22"/>
      <c r="L2968" s="22"/>
    </row>
    <row r="2969" spans="4:12" x14ac:dyDescent="0.15">
      <c r="D2969" s="21"/>
      <c r="E2969" s="21"/>
      <c r="F2969" s="21"/>
      <c r="G2969" s="22"/>
      <c r="H2969" s="21"/>
      <c r="I2969" s="21"/>
      <c r="J2969" s="21"/>
      <c r="K2969" s="22"/>
      <c r="L2969" s="22"/>
    </row>
    <row r="2970" spans="4:12" x14ac:dyDescent="0.15">
      <c r="D2970" s="21"/>
      <c r="E2970" s="21"/>
      <c r="F2970" s="21"/>
      <c r="G2970" s="22"/>
      <c r="H2970" s="21"/>
      <c r="I2970" s="21"/>
      <c r="J2970" s="21"/>
      <c r="K2970" s="22"/>
      <c r="L2970" s="22"/>
    </row>
    <row r="2971" spans="4:12" x14ac:dyDescent="0.15">
      <c r="D2971" s="21"/>
      <c r="E2971" s="21"/>
      <c r="F2971" s="21"/>
      <c r="G2971" s="22"/>
      <c r="H2971" s="21"/>
      <c r="I2971" s="21"/>
      <c r="J2971" s="21"/>
      <c r="K2971" s="22"/>
      <c r="L2971" s="22"/>
    </row>
    <row r="2972" spans="4:12" x14ac:dyDescent="0.15">
      <c r="D2972" s="21"/>
      <c r="E2972" s="21"/>
      <c r="F2972" s="21"/>
      <c r="G2972" s="22"/>
      <c r="H2972" s="21"/>
      <c r="I2972" s="21"/>
      <c r="J2972" s="21"/>
      <c r="K2972" s="22"/>
      <c r="L2972" s="22"/>
    </row>
    <row r="2973" spans="4:12" x14ac:dyDescent="0.15">
      <c r="D2973" s="21"/>
      <c r="E2973" s="21"/>
      <c r="F2973" s="21"/>
      <c r="G2973" s="22"/>
      <c r="H2973" s="21"/>
      <c r="I2973" s="21"/>
      <c r="J2973" s="21"/>
      <c r="K2973" s="22"/>
      <c r="L2973" s="22"/>
    </row>
    <row r="2974" spans="4:12" x14ac:dyDescent="0.15">
      <c r="D2974" s="21"/>
      <c r="E2974" s="21"/>
      <c r="F2974" s="21"/>
      <c r="G2974" s="22"/>
      <c r="H2974" s="21"/>
      <c r="I2974" s="21"/>
      <c r="J2974" s="21"/>
      <c r="K2974" s="22"/>
      <c r="L2974" s="22"/>
    </row>
    <row r="2975" spans="4:12" x14ac:dyDescent="0.15">
      <c r="D2975" s="21"/>
      <c r="E2975" s="21"/>
      <c r="F2975" s="21"/>
      <c r="G2975" s="22"/>
      <c r="H2975" s="21"/>
      <c r="I2975" s="21"/>
      <c r="J2975" s="21"/>
      <c r="K2975" s="22"/>
      <c r="L2975" s="22"/>
    </row>
    <row r="2976" spans="4:12" x14ac:dyDescent="0.15">
      <c r="D2976" s="21"/>
      <c r="E2976" s="21"/>
      <c r="F2976" s="21"/>
      <c r="G2976" s="22"/>
      <c r="H2976" s="21"/>
      <c r="I2976" s="21"/>
      <c r="J2976" s="21"/>
      <c r="K2976" s="22"/>
      <c r="L2976" s="22"/>
    </row>
    <row r="2977" spans="4:12" x14ac:dyDescent="0.15">
      <c r="D2977" s="21"/>
      <c r="E2977" s="21"/>
      <c r="F2977" s="21"/>
      <c r="G2977" s="22"/>
      <c r="H2977" s="21"/>
      <c r="I2977" s="21"/>
      <c r="J2977" s="21"/>
      <c r="K2977" s="22"/>
      <c r="L2977" s="22"/>
    </row>
    <row r="2978" spans="4:12" x14ac:dyDescent="0.15">
      <c r="D2978" s="21"/>
      <c r="E2978" s="21"/>
      <c r="F2978" s="21"/>
      <c r="G2978" s="22"/>
      <c r="H2978" s="21"/>
      <c r="I2978" s="21"/>
      <c r="J2978" s="21"/>
      <c r="K2978" s="22"/>
      <c r="L2978" s="22"/>
    </row>
    <row r="2979" spans="4:12" x14ac:dyDescent="0.15">
      <c r="D2979" s="21"/>
      <c r="E2979" s="21"/>
      <c r="F2979" s="21"/>
      <c r="G2979" s="22"/>
      <c r="H2979" s="21"/>
      <c r="I2979" s="21"/>
      <c r="J2979" s="21"/>
      <c r="K2979" s="22"/>
      <c r="L2979" s="22"/>
    </row>
    <row r="2980" spans="4:12" x14ac:dyDescent="0.15">
      <c r="D2980" s="21"/>
      <c r="E2980" s="21"/>
      <c r="F2980" s="21"/>
      <c r="G2980" s="22"/>
      <c r="H2980" s="21"/>
      <c r="I2980" s="21"/>
      <c r="J2980" s="21"/>
      <c r="K2980" s="22"/>
      <c r="L2980" s="22"/>
    </row>
    <row r="2981" spans="4:12" x14ac:dyDescent="0.15">
      <c r="D2981" s="21"/>
      <c r="E2981" s="21"/>
      <c r="F2981" s="21"/>
      <c r="G2981" s="22"/>
      <c r="H2981" s="21"/>
      <c r="I2981" s="21"/>
      <c r="J2981" s="21"/>
      <c r="K2981" s="22"/>
      <c r="L2981" s="22"/>
    </row>
    <row r="2982" spans="4:12" x14ac:dyDescent="0.15">
      <c r="D2982" s="21"/>
      <c r="E2982" s="21"/>
      <c r="F2982" s="21"/>
      <c r="G2982" s="22"/>
      <c r="H2982" s="21"/>
      <c r="I2982" s="21"/>
      <c r="J2982" s="21"/>
      <c r="K2982" s="22"/>
      <c r="L2982" s="22"/>
    </row>
    <row r="2983" spans="4:12" x14ac:dyDescent="0.15">
      <c r="D2983" s="21"/>
      <c r="E2983" s="21"/>
      <c r="F2983" s="21"/>
      <c r="G2983" s="22"/>
      <c r="H2983" s="21"/>
      <c r="I2983" s="21"/>
      <c r="J2983" s="21"/>
      <c r="K2983" s="22"/>
      <c r="L2983" s="22"/>
    </row>
    <row r="2984" spans="4:12" x14ac:dyDescent="0.15">
      <c r="D2984" s="21"/>
      <c r="E2984" s="21"/>
      <c r="F2984" s="21"/>
      <c r="G2984" s="22"/>
      <c r="H2984" s="21"/>
      <c r="I2984" s="21"/>
      <c r="J2984" s="21"/>
      <c r="K2984" s="22"/>
      <c r="L2984" s="22"/>
    </row>
    <row r="2985" spans="4:12" x14ac:dyDescent="0.15">
      <c r="D2985" s="21"/>
      <c r="E2985" s="21"/>
      <c r="F2985" s="21"/>
      <c r="G2985" s="22"/>
      <c r="H2985" s="21"/>
      <c r="I2985" s="21"/>
      <c r="J2985" s="21"/>
      <c r="K2985" s="22"/>
      <c r="L2985" s="22"/>
    </row>
    <row r="2986" spans="4:12" x14ac:dyDescent="0.15">
      <c r="D2986" s="21"/>
      <c r="E2986" s="21"/>
      <c r="F2986" s="21"/>
      <c r="G2986" s="22"/>
      <c r="H2986" s="21"/>
      <c r="I2986" s="21"/>
      <c r="J2986" s="21"/>
      <c r="K2986" s="22"/>
      <c r="L2986" s="22"/>
    </row>
    <row r="2987" spans="4:12" x14ac:dyDescent="0.15">
      <c r="D2987" s="21"/>
      <c r="E2987" s="21"/>
      <c r="F2987" s="21"/>
      <c r="G2987" s="22"/>
      <c r="H2987" s="21"/>
      <c r="I2987" s="21"/>
      <c r="J2987" s="21"/>
      <c r="K2987" s="22"/>
      <c r="L2987" s="22"/>
    </row>
    <row r="2988" spans="4:12" x14ac:dyDescent="0.15">
      <c r="D2988" s="21"/>
      <c r="E2988" s="21"/>
      <c r="F2988" s="21"/>
      <c r="G2988" s="22"/>
      <c r="H2988" s="21"/>
      <c r="I2988" s="21"/>
      <c r="J2988" s="21"/>
      <c r="K2988" s="22"/>
      <c r="L2988" s="22"/>
    </row>
    <row r="2989" spans="4:12" x14ac:dyDescent="0.15">
      <c r="D2989" s="21"/>
      <c r="E2989" s="21"/>
      <c r="F2989" s="21"/>
      <c r="G2989" s="22"/>
      <c r="H2989" s="21"/>
      <c r="I2989" s="21"/>
      <c r="J2989" s="21"/>
      <c r="K2989" s="22"/>
      <c r="L2989" s="22"/>
    </row>
    <row r="2990" spans="4:12" x14ac:dyDescent="0.15">
      <c r="D2990" s="21"/>
      <c r="E2990" s="21"/>
      <c r="F2990" s="21"/>
      <c r="G2990" s="22"/>
      <c r="H2990" s="21"/>
      <c r="I2990" s="21"/>
      <c r="J2990" s="21"/>
      <c r="K2990" s="22"/>
      <c r="L2990" s="22"/>
    </row>
    <row r="2991" spans="4:12" x14ac:dyDescent="0.15">
      <c r="D2991" s="21"/>
      <c r="E2991" s="21"/>
      <c r="F2991" s="21"/>
      <c r="G2991" s="22"/>
      <c r="H2991" s="21"/>
      <c r="I2991" s="21"/>
      <c r="J2991" s="21"/>
      <c r="K2991" s="22"/>
      <c r="L2991" s="22"/>
    </row>
    <row r="2992" spans="4:12" x14ac:dyDescent="0.15">
      <c r="D2992" s="21"/>
      <c r="E2992" s="21"/>
      <c r="F2992" s="21"/>
      <c r="G2992" s="22"/>
      <c r="H2992" s="21"/>
      <c r="I2992" s="21"/>
      <c r="J2992" s="21"/>
      <c r="K2992" s="22"/>
      <c r="L2992" s="22"/>
    </row>
    <row r="2993" spans="4:12" x14ac:dyDescent="0.15">
      <c r="D2993" s="21"/>
      <c r="E2993" s="21"/>
      <c r="F2993" s="21"/>
      <c r="G2993" s="22"/>
      <c r="H2993" s="21"/>
      <c r="I2993" s="21"/>
      <c r="J2993" s="21"/>
      <c r="K2993" s="22"/>
      <c r="L2993" s="22"/>
    </row>
    <row r="2994" spans="4:12" x14ac:dyDescent="0.15">
      <c r="D2994" s="21"/>
      <c r="E2994" s="21"/>
      <c r="F2994" s="21"/>
      <c r="G2994" s="22"/>
      <c r="H2994" s="21"/>
      <c r="I2994" s="21"/>
      <c r="J2994" s="21"/>
      <c r="K2994" s="22"/>
      <c r="L2994" s="22"/>
    </row>
    <row r="2995" spans="4:12" x14ac:dyDescent="0.15">
      <c r="D2995" s="21"/>
      <c r="E2995" s="21"/>
      <c r="F2995" s="21"/>
      <c r="G2995" s="22"/>
      <c r="H2995" s="21"/>
      <c r="I2995" s="21"/>
      <c r="J2995" s="21"/>
      <c r="K2995" s="22"/>
      <c r="L2995" s="22"/>
    </row>
    <row r="2996" spans="4:12" x14ac:dyDescent="0.15">
      <c r="D2996" s="21"/>
      <c r="E2996" s="21"/>
      <c r="F2996" s="21"/>
      <c r="G2996" s="22"/>
      <c r="H2996" s="21"/>
      <c r="I2996" s="21"/>
      <c r="J2996" s="21"/>
      <c r="K2996" s="22"/>
      <c r="L2996" s="22"/>
    </row>
    <row r="2997" spans="4:12" x14ac:dyDescent="0.15">
      <c r="D2997" s="21"/>
      <c r="E2997" s="21"/>
      <c r="F2997" s="21"/>
      <c r="G2997" s="22"/>
      <c r="H2997" s="21"/>
      <c r="I2997" s="21"/>
      <c r="J2997" s="21"/>
      <c r="K2997" s="22"/>
      <c r="L2997" s="22"/>
    </row>
    <row r="2998" spans="4:12" x14ac:dyDescent="0.15">
      <c r="D2998" s="21"/>
      <c r="E2998" s="21"/>
      <c r="F2998" s="21"/>
      <c r="G2998" s="22"/>
      <c r="H2998" s="21"/>
      <c r="I2998" s="21"/>
      <c r="J2998" s="21"/>
      <c r="K2998" s="22"/>
      <c r="L2998" s="22"/>
    </row>
    <row r="2999" spans="4:12" x14ac:dyDescent="0.15">
      <c r="D2999" s="21"/>
      <c r="E2999" s="21"/>
      <c r="F2999" s="21"/>
      <c r="G2999" s="22"/>
      <c r="H2999" s="21"/>
      <c r="I2999" s="21"/>
      <c r="J2999" s="21"/>
      <c r="K2999" s="22"/>
      <c r="L2999" s="22"/>
    </row>
    <row r="3000" spans="4:12" x14ac:dyDescent="0.15">
      <c r="D3000" s="21"/>
      <c r="E3000" s="21"/>
      <c r="F3000" s="21"/>
      <c r="G3000" s="22"/>
      <c r="H3000" s="21"/>
      <c r="I3000" s="21"/>
      <c r="J3000" s="21"/>
      <c r="K3000" s="22"/>
      <c r="L3000" s="22"/>
    </row>
    <row r="3001" spans="4:12" x14ac:dyDescent="0.15">
      <c r="D3001" s="21"/>
      <c r="E3001" s="21"/>
      <c r="F3001" s="21"/>
      <c r="G3001" s="22"/>
      <c r="H3001" s="21"/>
      <c r="I3001" s="21"/>
      <c r="J3001" s="21"/>
      <c r="K3001" s="22"/>
      <c r="L3001" s="22"/>
    </row>
    <row r="3002" spans="4:12" x14ac:dyDescent="0.15">
      <c r="D3002" s="21"/>
      <c r="E3002" s="21"/>
      <c r="F3002" s="21"/>
      <c r="G3002" s="22"/>
      <c r="H3002" s="21"/>
      <c r="I3002" s="21"/>
      <c r="J3002" s="21"/>
      <c r="K3002" s="22"/>
      <c r="L3002" s="22"/>
    </row>
    <row r="3003" spans="4:12" x14ac:dyDescent="0.15">
      <c r="D3003" s="21"/>
      <c r="E3003" s="21"/>
      <c r="F3003" s="21"/>
      <c r="G3003" s="22"/>
      <c r="H3003" s="21"/>
      <c r="I3003" s="21"/>
      <c r="J3003" s="21"/>
      <c r="K3003" s="22"/>
      <c r="L3003" s="22"/>
    </row>
    <row r="3004" spans="4:12" x14ac:dyDescent="0.15">
      <c r="D3004" s="21"/>
      <c r="E3004" s="21"/>
      <c r="F3004" s="21"/>
      <c r="G3004" s="22"/>
      <c r="H3004" s="21"/>
      <c r="I3004" s="21"/>
      <c r="J3004" s="21"/>
      <c r="K3004" s="22"/>
      <c r="L3004" s="22"/>
    </row>
    <row r="3005" spans="4:12" x14ac:dyDescent="0.15">
      <c r="D3005" s="21"/>
      <c r="E3005" s="21"/>
      <c r="F3005" s="21"/>
      <c r="G3005" s="22"/>
      <c r="H3005" s="21"/>
      <c r="I3005" s="21"/>
      <c r="J3005" s="21"/>
      <c r="K3005" s="22"/>
      <c r="L3005" s="22"/>
    </row>
    <row r="3006" spans="4:12" x14ac:dyDescent="0.15">
      <c r="D3006" s="21"/>
      <c r="E3006" s="21"/>
      <c r="F3006" s="21"/>
      <c r="G3006" s="22"/>
      <c r="H3006" s="21"/>
      <c r="I3006" s="21"/>
      <c r="J3006" s="21"/>
      <c r="K3006" s="22"/>
      <c r="L3006" s="22"/>
    </row>
    <row r="3007" spans="4:12" x14ac:dyDescent="0.15">
      <c r="D3007" s="21"/>
      <c r="E3007" s="21"/>
      <c r="F3007" s="21"/>
      <c r="G3007" s="22"/>
      <c r="H3007" s="21"/>
      <c r="I3007" s="21"/>
      <c r="J3007" s="21"/>
      <c r="K3007" s="22"/>
      <c r="L3007" s="22"/>
    </row>
    <row r="3008" spans="4:12" x14ac:dyDescent="0.15">
      <c r="D3008" s="21"/>
      <c r="E3008" s="21"/>
      <c r="F3008" s="21"/>
      <c r="G3008" s="22"/>
      <c r="H3008" s="21"/>
      <c r="I3008" s="21"/>
      <c r="J3008" s="21"/>
      <c r="K3008" s="22"/>
      <c r="L3008" s="22"/>
    </row>
    <row r="3009" spans="4:12" x14ac:dyDescent="0.15">
      <c r="D3009" s="21"/>
      <c r="E3009" s="21"/>
      <c r="F3009" s="21"/>
      <c r="G3009" s="22"/>
      <c r="H3009" s="21"/>
      <c r="I3009" s="21"/>
      <c r="J3009" s="21"/>
      <c r="K3009" s="22"/>
      <c r="L3009" s="22"/>
    </row>
    <row r="3010" spans="4:12" x14ac:dyDescent="0.15">
      <c r="D3010" s="21"/>
      <c r="E3010" s="21"/>
      <c r="F3010" s="21"/>
      <c r="G3010" s="22"/>
      <c r="H3010" s="21"/>
      <c r="I3010" s="21"/>
      <c r="J3010" s="21"/>
      <c r="K3010" s="22"/>
      <c r="L3010" s="22"/>
    </row>
    <row r="3011" spans="4:12" x14ac:dyDescent="0.15">
      <c r="D3011" s="21"/>
      <c r="E3011" s="21"/>
      <c r="F3011" s="21"/>
      <c r="G3011" s="22"/>
      <c r="H3011" s="21"/>
      <c r="I3011" s="21"/>
      <c r="J3011" s="21"/>
      <c r="K3011" s="22"/>
      <c r="L3011" s="22"/>
    </row>
    <row r="3012" spans="4:12" x14ac:dyDescent="0.15">
      <c r="D3012" s="21"/>
      <c r="E3012" s="21"/>
      <c r="F3012" s="21"/>
      <c r="G3012" s="22"/>
      <c r="H3012" s="21"/>
      <c r="I3012" s="21"/>
      <c r="J3012" s="21"/>
      <c r="K3012" s="22"/>
      <c r="L3012" s="22"/>
    </row>
    <row r="3013" spans="4:12" x14ac:dyDescent="0.15">
      <c r="D3013" s="21"/>
      <c r="E3013" s="21"/>
      <c r="F3013" s="21"/>
      <c r="G3013" s="22"/>
      <c r="H3013" s="21"/>
      <c r="I3013" s="21"/>
      <c r="J3013" s="21"/>
      <c r="K3013" s="22"/>
      <c r="L3013" s="22"/>
    </row>
    <row r="3014" spans="4:12" x14ac:dyDescent="0.15">
      <c r="D3014" s="21"/>
      <c r="E3014" s="21"/>
      <c r="F3014" s="21"/>
      <c r="G3014" s="22"/>
      <c r="H3014" s="21"/>
      <c r="I3014" s="21"/>
      <c r="J3014" s="21"/>
      <c r="K3014" s="22"/>
      <c r="L3014" s="22"/>
    </row>
    <row r="3015" spans="4:12" x14ac:dyDescent="0.15">
      <c r="D3015" s="21"/>
      <c r="E3015" s="21"/>
      <c r="F3015" s="21"/>
      <c r="G3015" s="22"/>
      <c r="H3015" s="21"/>
      <c r="I3015" s="21"/>
      <c r="J3015" s="21"/>
      <c r="K3015" s="22"/>
      <c r="L3015" s="22"/>
    </row>
    <row r="3016" spans="4:12" x14ac:dyDescent="0.15">
      <c r="D3016" s="21"/>
      <c r="E3016" s="21"/>
      <c r="F3016" s="21"/>
      <c r="G3016" s="22"/>
      <c r="H3016" s="21"/>
      <c r="I3016" s="21"/>
      <c r="J3016" s="21"/>
      <c r="K3016" s="22"/>
      <c r="L3016" s="22"/>
    </row>
    <row r="3017" spans="4:12" x14ac:dyDescent="0.15">
      <c r="D3017" s="21"/>
      <c r="E3017" s="21"/>
      <c r="F3017" s="21"/>
      <c r="G3017" s="22"/>
      <c r="H3017" s="21"/>
      <c r="I3017" s="21"/>
      <c r="J3017" s="21"/>
      <c r="K3017" s="22"/>
      <c r="L3017" s="22"/>
    </row>
    <row r="3018" spans="4:12" x14ac:dyDescent="0.15">
      <c r="D3018" s="21"/>
      <c r="E3018" s="21"/>
      <c r="F3018" s="21"/>
      <c r="G3018" s="22"/>
      <c r="H3018" s="21"/>
      <c r="I3018" s="21"/>
      <c r="J3018" s="21"/>
      <c r="K3018" s="22"/>
      <c r="L3018" s="22"/>
    </row>
    <row r="3019" spans="4:12" x14ac:dyDescent="0.15">
      <c r="D3019" s="21"/>
      <c r="E3019" s="21"/>
      <c r="F3019" s="21"/>
      <c r="G3019" s="22"/>
      <c r="H3019" s="21"/>
      <c r="I3019" s="21"/>
      <c r="J3019" s="21"/>
      <c r="K3019" s="22"/>
      <c r="L3019" s="22"/>
    </row>
    <row r="3020" spans="4:12" x14ac:dyDescent="0.15">
      <c r="D3020" s="21"/>
      <c r="E3020" s="21"/>
      <c r="F3020" s="21"/>
      <c r="G3020" s="22"/>
      <c r="H3020" s="21"/>
      <c r="I3020" s="21"/>
      <c r="J3020" s="21"/>
      <c r="K3020" s="22"/>
      <c r="L3020" s="22"/>
    </row>
    <row r="3021" spans="4:12" x14ac:dyDescent="0.15">
      <c r="D3021" s="21"/>
      <c r="E3021" s="21"/>
      <c r="F3021" s="21"/>
      <c r="G3021" s="22"/>
      <c r="H3021" s="21"/>
      <c r="I3021" s="21"/>
      <c r="J3021" s="21"/>
      <c r="K3021" s="22"/>
      <c r="L3021" s="22"/>
    </row>
    <row r="3022" spans="4:12" x14ac:dyDescent="0.15">
      <c r="D3022" s="21"/>
      <c r="E3022" s="21"/>
      <c r="F3022" s="21"/>
      <c r="G3022" s="22"/>
      <c r="H3022" s="21"/>
      <c r="I3022" s="21"/>
      <c r="J3022" s="21"/>
      <c r="K3022" s="22"/>
      <c r="L3022" s="22"/>
    </row>
    <row r="3023" spans="4:12" x14ac:dyDescent="0.15">
      <c r="D3023" s="21"/>
      <c r="E3023" s="21"/>
      <c r="F3023" s="21"/>
      <c r="G3023" s="22"/>
      <c r="H3023" s="21"/>
      <c r="I3023" s="21"/>
      <c r="J3023" s="21"/>
      <c r="K3023" s="22"/>
      <c r="L3023" s="22"/>
    </row>
    <row r="3024" spans="4:12" x14ac:dyDescent="0.15">
      <c r="D3024" s="21"/>
      <c r="E3024" s="21"/>
      <c r="F3024" s="21"/>
      <c r="G3024" s="22"/>
      <c r="H3024" s="21"/>
      <c r="I3024" s="21"/>
      <c r="J3024" s="21"/>
      <c r="K3024" s="22"/>
      <c r="L3024" s="22"/>
    </row>
    <row r="3025" spans="4:12" x14ac:dyDescent="0.15">
      <c r="D3025" s="21"/>
      <c r="E3025" s="21"/>
      <c r="F3025" s="21"/>
      <c r="G3025" s="22"/>
      <c r="H3025" s="21"/>
      <c r="I3025" s="21"/>
      <c r="J3025" s="21"/>
      <c r="K3025" s="22"/>
      <c r="L3025" s="22"/>
    </row>
    <row r="3026" spans="4:12" x14ac:dyDescent="0.15">
      <c r="D3026" s="21"/>
      <c r="E3026" s="21"/>
      <c r="F3026" s="21"/>
      <c r="G3026" s="22"/>
      <c r="H3026" s="21"/>
      <c r="I3026" s="21"/>
      <c r="J3026" s="21"/>
      <c r="K3026" s="22"/>
      <c r="L3026" s="22"/>
    </row>
    <row r="3027" spans="4:12" x14ac:dyDescent="0.15">
      <c r="D3027" s="21"/>
      <c r="E3027" s="21"/>
      <c r="F3027" s="21"/>
      <c r="G3027" s="22"/>
      <c r="H3027" s="21"/>
      <c r="I3027" s="21"/>
      <c r="J3027" s="21"/>
      <c r="K3027" s="22"/>
      <c r="L3027" s="22"/>
    </row>
    <row r="3028" spans="4:12" x14ac:dyDescent="0.15">
      <c r="D3028" s="21"/>
      <c r="E3028" s="21"/>
      <c r="F3028" s="21"/>
      <c r="G3028" s="22"/>
      <c r="H3028" s="21"/>
      <c r="I3028" s="21"/>
      <c r="J3028" s="21"/>
      <c r="K3028" s="22"/>
      <c r="L3028" s="22"/>
    </row>
    <row r="3029" spans="4:12" x14ac:dyDescent="0.15">
      <c r="D3029" s="21"/>
      <c r="E3029" s="21"/>
      <c r="F3029" s="21"/>
      <c r="G3029" s="22"/>
      <c r="H3029" s="21"/>
      <c r="I3029" s="21"/>
      <c r="J3029" s="21"/>
      <c r="K3029" s="22"/>
      <c r="L3029" s="22"/>
    </row>
    <row r="3030" spans="4:12" x14ac:dyDescent="0.15">
      <c r="D3030" s="21"/>
      <c r="E3030" s="21"/>
      <c r="F3030" s="21"/>
      <c r="G3030" s="22"/>
      <c r="H3030" s="21"/>
      <c r="I3030" s="21"/>
      <c r="J3030" s="21"/>
      <c r="K3030" s="22"/>
      <c r="L3030" s="22"/>
    </row>
    <row r="3031" spans="4:12" x14ac:dyDescent="0.15">
      <c r="D3031" s="21"/>
      <c r="E3031" s="21"/>
      <c r="F3031" s="21"/>
      <c r="G3031" s="22"/>
      <c r="H3031" s="21"/>
      <c r="I3031" s="21"/>
      <c r="J3031" s="21"/>
      <c r="K3031" s="22"/>
      <c r="L3031" s="22"/>
    </row>
    <row r="3032" spans="4:12" x14ac:dyDescent="0.15">
      <c r="D3032" s="21"/>
      <c r="E3032" s="21"/>
      <c r="F3032" s="21"/>
      <c r="G3032" s="22"/>
      <c r="H3032" s="21"/>
      <c r="I3032" s="21"/>
      <c r="J3032" s="21"/>
      <c r="K3032" s="22"/>
      <c r="L3032" s="22"/>
    </row>
    <row r="3033" spans="4:12" x14ac:dyDescent="0.15">
      <c r="D3033" s="21"/>
      <c r="E3033" s="21"/>
      <c r="F3033" s="21"/>
      <c r="G3033" s="22"/>
      <c r="H3033" s="21"/>
      <c r="I3033" s="21"/>
      <c r="J3033" s="21"/>
      <c r="K3033" s="22"/>
      <c r="L3033" s="22"/>
    </row>
    <row r="3034" spans="4:12" x14ac:dyDescent="0.15">
      <c r="D3034" s="21"/>
      <c r="E3034" s="21"/>
      <c r="F3034" s="21"/>
      <c r="G3034" s="22"/>
      <c r="H3034" s="21"/>
      <c r="I3034" s="21"/>
      <c r="J3034" s="21"/>
      <c r="K3034" s="22"/>
      <c r="L3034" s="22"/>
    </row>
    <row r="3035" spans="4:12" x14ac:dyDescent="0.15">
      <c r="D3035" s="21"/>
      <c r="E3035" s="21"/>
      <c r="F3035" s="21"/>
      <c r="G3035" s="22"/>
      <c r="H3035" s="21"/>
      <c r="I3035" s="21"/>
      <c r="J3035" s="21"/>
      <c r="K3035" s="22"/>
      <c r="L3035" s="22"/>
    </row>
    <row r="3036" spans="4:12" x14ac:dyDescent="0.15">
      <c r="D3036" s="21"/>
      <c r="E3036" s="21"/>
      <c r="F3036" s="21"/>
      <c r="G3036" s="22"/>
      <c r="H3036" s="21"/>
      <c r="I3036" s="21"/>
      <c r="J3036" s="21"/>
      <c r="K3036" s="22"/>
      <c r="L3036" s="22"/>
    </row>
    <row r="3037" spans="4:12" x14ac:dyDescent="0.15">
      <c r="D3037" s="21"/>
      <c r="E3037" s="21"/>
      <c r="F3037" s="21"/>
      <c r="G3037" s="22"/>
      <c r="H3037" s="21"/>
      <c r="I3037" s="21"/>
      <c r="J3037" s="21"/>
      <c r="K3037" s="22"/>
      <c r="L3037" s="22"/>
    </row>
    <row r="3038" spans="4:12" x14ac:dyDescent="0.15">
      <c r="D3038" s="21"/>
      <c r="E3038" s="21"/>
      <c r="F3038" s="21"/>
      <c r="G3038" s="22"/>
      <c r="H3038" s="21"/>
      <c r="I3038" s="21"/>
      <c r="J3038" s="21"/>
      <c r="K3038" s="22"/>
      <c r="L3038" s="22"/>
    </row>
    <row r="3039" spans="4:12" x14ac:dyDescent="0.15">
      <c r="D3039" s="21"/>
      <c r="E3039" s="21"/>
      <c r="F3039" s="21"/>
      <c r="G3039" s="22"/>
      <c r="H3039" s="21"/>
      <c r="I3039" s="21"/>
      <c r="J3039" s="21"/>
      <c r="K3039" s="22"/>
      <c r="L3039" s="22"/>
    </row>
    <row r="3040" spans="4:12" x14ac:dyDescent="0.15">
      <c r="D3040" s="21"/>
      <c r="E3040" s="21"/>
      <c r="F3040" s="21"/>
      <c r="G3040" s="22"/>
      <c r="H3040" s="21"/>
      <c r="I3040" s="21"/>
      <c r="J3040" s="21"/>
      <c r="K3040" s="22"/>
      <c r="L3040" s="22"/>
    </row>
    <row r="3041" spans="4:12" x14ac:dyDescent="0.15">
      <c r="D3041" s="21"/>
      <c r="E3041" s="21"/>
      <c r="F3041" s="21"/>
      <c r="G3041" s="22"/>
      <c r="H3041" s="21"/>
      <c r="I3041" s="21"/>
      <c r="J3041" s="21"/>
      <c r="K3041" s="22"/>
      <c r="L3041" s="22"/>
    </row>
    <row r="3042" spans="4:12" x14ac:dyDescent="0.15">
      <c r="D3042" s="21"/>
      <c r="E3042" s="21"/>
      <c r="F3042" s="21"/>
      <c r="G3042" s="22"/>
      <c r="H3042" s="21"/>
      <c r="I3042" s="21"/>
      <c r="J3042" s="21"/>
      <c r="K3042" s="22"/>
      <c r="L3042" s="22"/>
    </row>
    <row r="3043" spans="4:12" x14ac:dyDescent="0.15">
      <c r="D3043" s="21"/>
      <c r="E3043" s="21"/>
      <c r="F3043" s="21"/>
      <c r="G3043" s="22"/>
      <c r="H3043" s="21"/>
      <c r="I3043" s="21"/>
      <c r="J3043" s="21"/>
      <c r="K3043" s="22"/>
      <c r="L3043" s="22"/>
    </row>
    <row r="3044" spans="4:12" x14ac:dyDescent="0.15">
      <c r="D3044" s="21"/>
      <c r="E3044" s="21"/>
      <c r="F3044" s="21"/>
      <c r="G3044" s="22"/>
      <c r="H3044" s="21"/>
      <c r="I3044" s="21"/>
      <c r="J3044" s="21"/>
      <c r="K3044" s="22"/>
      <c r="L3044" s="22"/>
    </row>
    <row r="3045" spans="4:12" x14ac:dyDescent="0.15">
      <c r="D3045" s="21"/>
      <c r="E3045" s="21"/>
      <c r="F3045" s="21"/>
      <c r="G3045" s="22"/>
      <c r="H3045" s="21"/>
      <c r="I3045" s="21"/>
      <c r="J3045" s="21"/>
      <c r="K3045" s="22"/>
      <c r="L3045" s="22"/>
    </row>
    <row r="3046" spans="4:12" x14ac:dyDescent="0.15">
      <c r="D3046" s="21"/>
      <c r="E3046" s="21"/>
      <c r="F3046" s="21"/>
      <c r="G3046" s="22"/>
      <c r="H3046" s="21"/>
      <c r="I3046" s="21"/>
      <c r="J3046" s="21"/>
      <c r="K3046" s="22"/>
      <c r="L3046" s="22"/>
    </row>
    <row r="3047" spans="4:12" x14ac:dyDescent="0.15">
      <c r="D3047" s="21"/>
      <c r="E3047" s="21"/>
      <c r="F3047" s="21"/>
      <c r="G3047" s="22"/>
      <c r="H3047" s="21"/>
      <c r="I3047" s="21"/>
      <c r="J3047" s="21"/>
      <c r="K3047" s="22"/>
      <c r="L3047" s="22"/>
    </row>
    <row r="3048" spans="4:12" x14ac:dyDescent="0.15">
      <c r="D3048" s="21"/>
      <c r="E3048" s="21"/>
      <c r="F3048" s="21"/>
      <c r="G3048" s="22"/>
      <c r="H3048" s="21"/>
      <c r="I3048" s="21"/>
      <c r="J3048" s="21"/>
      <c r="K3048" s="22"/>
      <c r="L3048" s="22"/>
    </row>
    <row r="3049" spans="4:12" x14ac:dyDescent="0.15">
      <c r="D3049" s="21"/>
      <c r="E3049" s="21"/>
      <c r="F3049" s="21"/>
      <c r="G3049" s="22"/>
      <c r="H3049" s="21"/>
      <c r="I3049" s="21"/>
      <c r="J3049" s="21"/>
      <c r="K3049" s="22"/>
      <c r="L3049" s="22"/>
    </row>
    <row r="3050" spans="4:12" x14ac:dyDescent="0.15">
      <c r="D3050" s="21"/>
      <c r="E3050" s="21"/>
      <c r="F3050" s="21"/>
      <c r="G3050" s="22"/>
      <c r="H3050" s="21"/>
      <c r="I3050" s="21"/>
      <c r="J3050" s="21"/>
      <c r="K3050" s="22"/>
      <c r="L3050" s="22"/>
    </row>
    <row r="3051" spans="4:12" x14ac:dyDescent="0.15">
      <c r="D3051" s="21"/>
      <c r="E3051" s="21"/>
      <c r="F3051" s="21"/>
      <c r="G3051" s="22"/>
      <c r="H3051" s="21"/>
      <c r="I3051" s="21"/>
      <c r="J3051" s="21"/>
      <c r="K3051" s="22"/>
      <c r="L3051" s="22"/>
    </row>
    <row r="3052" spans="4:12" x14ac:dyDescent="0.15">
      <c r="D3052" s="21"/>
      <c r="E3052" s="21"/>
      <c r="F3052" s="21"/>
      <c r="G3052" s="22"/>
      <c r="H3052" s="21"/>
      <c r="I3052" s="21"/>
      <c r="J3052" s="21"/>
      <c r="K3052" s="22"/>
      <c r="L3052" s="22"/>
    </row>
    <row r="3053" spans="4:12" x14ac:dyDescent="0.15">
      <c r="D3053" s="21"/>
      <c r="E3053" s="21"/>
      <c r="F3053" s="21"/>
      <c r="G3053" s="22"/>
      <c r="H3053" s="21"/>
      <c r="I3053" s="21"/>
      <c r="J3053" s="21"/>
      <c r="K3053" s="22"/>
      <c r="L3053" s="22"/>
    </row>
    <row r="3054" spans="4:12" x14ac:dyDescent="0.15">
      <c r="D3054" s="21"/>
      <c r="E3054" s="21"/>
      <c r="F3054" s="21"/>
      <c r="G3054" s="22"/>
      <c r="H3054" s="21"/>
      <c r="I3054" s="21"/>
      <c r="J3054" s="21"/>
      <c r="K3054" s="22"/>
      <c r="L3054" s="22"/>
    </row>
    <row r="3055" spans="4:12" x14ac:dyDescent="0.15">
      <c r="D3055" s="21"/>
      <c r="E3055" s="21"/>
      <c r="F3055" s="21"/>
      <c r="G3055" s="22"/>
      <c r="H3055" s="21"/>
      <c r="I3055" s="21"/>
      <c r="J3055" s="21"/>
      <c r="K3055" s="22"/>
      <c r="L3055" s="22"/>
    </row>
    <row r="3056" spans="4:12" x14ac:dyDescent="0.15">
      <c r="D3056" s="21"/>
      <c r="E3056" s="21"/>
      <c r="F3056" s="21"/>
      <c r="G3056" s="22"/>
      <c r="H3056" s="21"/>
      <c r="I3056" s="21"/>
      <c r="J3056" s="21"/>
      <c r="K3056" s="22"/>
      <c r="L3056" s="22"/>
    </row>
    <row r="3057" spans="4:12" x14ac:dyDescent="0.15">
      <c r="D3057" s="21"/>
      <c r="E3057" s="21"/>
      <c r="F3057" s="21"/>
      <c r="G3057" s="22"/>
      <c r="H3057" s="21"/>
      <c r="I3057" s="21"/>
      <c r="J3057" s="21"/>
      <c r="K3057" s="22"/>
      <c r="L3057" s="22"/>
    </row>
    <row r="3058" spans="4:12" x14ac:dyDescent="0.15">
      <c r="D3058" s="21"/>
      <c r="E3058" s="21"/>
      <c r="F3058" s="21"/>
      <c r="G3058" s="22"/>
      <c r="H3058" s="21"/>
      <c r="I3058" s="21"/>
      <c r="J3058" s="21"/>
      <c r="K3058" s="22"/>
      <c r="L3058" s="22"/>
    </row>
    <row r="3059" spans="4:12" x14ac:dyDescent="0.15">
      <c r="D3059" s="21"/>
      <c r="E3059" s="21"/>
      <c r="F3059" s="21"/>
      <c r="G3059" s="22"/>
      <c r="H3059" s="21"/>
      <c r="I3059" s="21"/>
      <c r="J3059" s="21"/>
      <c r="K3059" s="22"/>
      <c r="L3059" s="22"/>
    </row>
    <row r="3060" spans="4:12" x14ac:dyDescent="0.15">
      <c r="D3060" s="21"/>
      <c r="E3060" s="21"/>
      <c r="F3060" s="21"/>
      <c r="G3060" s="22"/>
      <c r="H3060" s="21"/>
      <c r="I3060" s="21"/>
      <c r="J3060" s="21"/>
      <c r="K3060" s="22"/>
      <c r="L3060" s="22"/>
    </row>
    <row r="3061" spans="4:12" x14ac:dyDescent="0.15">
      <c r="D3061" s="21"/>
      <c r="E3061" s="21"/>
      <c r="F3061" s="21"/>
      <c r="G3061" s="22"/>
      <c r="H3061" s="21"/>
      <c r="I3061" s="21"/>
      <c r="J3061" s="21"/>
      <c r="K3061" s="22"/>
      <c r="L3061" s="22"/>
    </row>
    <row r="3062" spans="4:12" x14ac:dyDescent="0.15">
      <c r="D3062" s="21"/>
      <c r="E3062" s="21"/>
      <c r="F3062" s="21"/>
      <c r="G3062" s="22"/>
      <c r="H3062" s="21"/>
      <c r="I3062" s="21"/>
      <c r="J3062" s="21"/>
      <c r="K3062" s="22"/>
      <c r="L3062" s="22"/>
    </row>
    <row r="3063" spans="4:12" x14ac:dyDescent="0.15">
      <c r="D3063" s="21"/>
      <c r="E3063" s="21"/>
      <c r="F3063" s="21"/>
      <c r="G3063" s="22"/>
      <c r="H3063" s="21"/>
      <c r="I3063" s="21"/>
      <c r="J3063" s="21"/>
      <c r="K3063" s="22"/>
      <c r="L3063" s="22"/>
    </row>
    <row r="3064" spans="4:12" x14ac:dyDescent="0.15">
      <c r="D3064" s="21"/>
      <c r="E3064" s="21"/>
      <c r="F3064" s="21"/>
      <c r="G3064" s="22"/>
      <c r="H3064" s="21"/>
      <c r="I3064" s="21"/>
      <c r="J3064" s="21"/>
      <c r="K3064" s="22"/>
      <c r="L3064" s="22"/>
    </row>
    <row r="3065" spans="4:12" x14ac:dyDescent="0.15">
      <c r="D3065" s="21"/>
      <c r="E3065" s="21"/>
      <c r="F3065" s="21"/>
      <c r="G3065" s="22"/>
      <c r="H3065" s="21"/>
      <c r="I3065" s="21"/>
      <c r="J3065" s="21"/>
      <c r="K3065" s="22"/>
      <c r="L3065" s="22"/>
    </row>
    <row r="3066" spans="4:12" x14ac:dyDescent="0.15">
      <c r="D3066" s="21"/>
      <c r="E3066" s="21"/>
      <c r="F3066" s="21"/>
      <c r="G3066" s="22"/>
      <c r="H3066" s="21"/>
      <c r="I3066" s="21"/>
      <c r="J3066" s="21"/>
      <c r="K3066" s="22"/>
      <c r="L3066" s="22"/>
    </row>
    <row r="3067" spans="4:12" x14ac:dyDescent="0.15">
      <c r="D3067" s="21"/>
      <c r="E3067" s="21"/>
      <c r="F3067" s="21"/>
      <c r="G3067" s="22"/>
      <c r="H3067" s="21"/>
      <c r="I3067" s="21"/>
      <c r="J3067" s="21"/>
      <c r="K3067" s="22"/>
      <c r="L3067" s="22"/>
    </row>
    <row r="3068" spans="4:12" x14ac:dyDescent="0.15">
      <c r="D3068" s="21"/>
      <c r="E3068" s="21"/>
      <c r="F3068" s="21"/>
      <c r="G3068" s="22"/>
      <c r="H3068" s="21"/>
      <c r="I3068" s="21"/>
      <c r="J3068" s="21"/>
      <c r="K3068" s="22"/>
      <c r="L3068" s="22"/>
    </row>
    <row r="3069" spans="4:12" x14ac:dyDescent="0.15">
      <c r="D3069" s="21"/>
      <c r="E3069" s="21"/>
      <c r="F3069" s="21"/>
      <c r="G3069" s="22"/>
      <c r="H3069" s="21"/>
      <c r="I3069" s="21"/>
      <c r="J3069" s="21"/>
      <c r="K3069" s="22"/>
      <c r="L3069" s="22"/>
    </row>
    <row r="3070" spans="4:12" x14ac:dyDescent="0.15">
      <c r="D3070" s="21"/>
      <c r="E3070" s="21"/>
      <c r="F3070" s="21"/>
      <c r="G3070" s="22"/>
      <c r="H3070" s="21"/>
      <c r="I3070" s="21"/>
      <c r="J3070" s="21"/>
      <c r="K3070" s="22"/>
      <c r="L3070" s="22"/>
    </row>
    <row r="3071" spans="4:12" x14ac:dyDescent="0.15">
      <c r="D3071" s="21"/>
      <c r="E3071" s="21"/>
      <c r="F3071" s="21"/>
      <c r="G3071" s="22"/>
      <c r="H3071" s="21"/>
      <c r="I3071" s="21"/>
      <c r="J3071" s="21"/>
      <c r="K3071" s="22"/>
      <c r="L3071" s="22"/>
    </row>
    <row r="3072" spans="4:12" x14ac:dyDescent="0.15">
      <c r="D3072" s="21"/>
      <c r="E3072" s="21"/>
      <c r="F3072" s="21"/>
      <c r="G3072" s="22"/>
      <c r="H3072" s="21"/>
      <c r="I3072" s="21"/>
      <c r="J3072" s="21"/>
      <c r="K3072" s="22"/>
      <c r="L3072" s="22"/>
    </row>
    <row r="3073" spans="4:12" x14ac:dyDescent="0.15">
      <c r="D3073" s="21"/>
      <c r="E3073" s="21"/>
      <c r="F3073" s="21"/>
      <c r="G3073" s="22"/>
      <c r="H3073" s="21"/>
      <c r="I3073" s="21"/>
      <c r="J3073" s="21"/>
      <c r="K3073" s="22"/>
      <c r="L3073" s="22"/>
    </row>
    <row r="3074" spans="4:12" x14ac:dyDescent="0.15">
      <c r="D3074" s="21"/>
      <c r="E3074" s="21"/>
      <c r="F3074" s="21"/>
      <c r="G3074" s="22"/>
      <c r="H3074" s="21"/>
      <c r="I3074" s="21"/>
      <c r="J3074" s="21"/>
      <c r="K3074" s="22"/>
      <c r="L3074" s="22"/>
    </row>
    <row r="3075" spans="4:12" x14ac:dyDescent="0.15">
      <c r="D3075" s="21"/>
      <c r="E3075" s="21"/>
      <c r="F3075" s="21"/>
      <c r="G3075" s="22"/>
      <c r="H3075" s="21"/>
      <c r="I3075" s="21"/>
      <c r="J3075" s="21"/>
      <c r="K3075" s="22"/>
      <c r="L3075" s="22"/>
    </row>
    <row r="3076" spans="4:12" x14ac:dyDescent="0.15">
      <c r="D3076" s="21"/>
      <c r="E3076" s="21"/>
      <c r="F3076" s="21"/>
      <c r="G3076" s="22"/>
      <c r="H3076" s="21"/>
      <c r="I3076" s="21"/>
      <c r="J3076" s="21"/>
      <c r="K3076" s="22"/>
      <c r="L3076" s="22"/>
    </row>
    <row r="3077" spans="4:12" x14ac:dyDescent="0.15">
      <c r="D3077" s="21"/>
      <c r="E3077" s="21"/>
      <c r="F3077" s="21"/>
      <c r="G3077" s="22"/>
      <c r="H3077" s="21"/>
      <c r="I3077" s="21"/>
      <c r="J3077" s="21"/>
      <c r="K3077" s="22"/>
      <c r="L3077" s="22"/>
    </row>
    <row r="3078" spans="4:12" x14ac:dyDescent="0.15">
      <c r="D3078" s="21"/>
      <c r="E3078" s="21"/>
      <c r="F3078" s="21"/>
      <c r="G3078" s="22"/>
      <c r="H3078" s="21"/>
      <c r="I3078" s="21"/>
      <c r="J3078" s="21"/>
      <c r="K3078" s="22"/>
      <c r="L3078" s="22"/>
    </row>
    <row r="3079" spans="4:12" x14ac:dyDescent="0.15">
      <c r="D3079" s="21"/>
      <c r="E3079" s="21"/>
      <c r="F3079" s="21"/>
      <c r="G3079" s="22"/>
      <c r="H3079" s="21"/>
      <c r="I3079" s="21"/>
      <c r="J3079" s="21"/>
      <c r="K3079" s="22"/>
      <c r="L3079" s="22"/>
    </row>
    <row r="3080" spans="4:12" x14ac:dyDescent="0.15">
      <c r="D3080" s="21"/>
      <c r="E3080" s="21"/>
      <c r="F3080" s="21"/>
      <c r="G3080" s="22"/>
      <c r="H3080" s="21"/>
      <c r="I3080" s="21"/>
      <c r="J3080" s="21"/>
      <c r="K3080" s="22"/>
      <c r="L3080" s="22"/>
    </row>
    <row r="3081" spans="4:12" x14ac:dyDescent="0.15">
      <c r="D3081" s="21"/>
      <c r="E3081" s="21"/>
      <c r="F3081" s="21"/>
      <c r="G3081" s="22"/>
      <c r="H3081" s="21"/>
      <c r="I3081" s="21"/>
      <c r="J3081" s="21"/>
      <c r="K3081" s="22"/>
      <c r="L3081" s="22"/>
    </row>
    <row r="3082" spans="4:12" x14ac:dyDescent="0.15">
      <c r="D3082" s="21"/>
      <c r="E3082" s="21"/>
      <c r="F3082" s="21"/>
      <c r="G3082" s="22"/>
      <c r="H3082" s="21"/>
      <c r="I3082" s="21"/>
      <c r="J3082" s="21"/>
      <c r="K3082" s="22"/>
      <c r="L3082" s="22"/>
    </row>
    <row r="3083" spans="4:12" x14ac:dyDescent="0.15">
      <c r="D3083" s="21"/>
      <c r="E3083" s="21"/>
      <c r="F3083" s="21"/>
      <c r="G3083" s="22"/>
      <c r="H3083" s="21"/>
      <c r="I3083" s="21"/>
      <c r="J3083" s="21"/>
      <c r="K3083" s="22"/>
      <c r="L3083" s="22"/>
    </row>
    <row r="3084" spans="4:12" x14ac:dyDescent="0.15">
      <c r="D3084" s="21"/>
      <c r="E3084" s="21"/>
      <c r="F3084" s="21"/>
      <c r="G3084" s="22"/>
      <c r="H3084" s="21"/>
      <c r="I3084" s="21"/>
      <c r="J3084" s="21"/>
      <c r="K3084" s="22"/>
      <c r="L3084" s="22"/>
    </row>
    <row r="3085" spans="4:12" x14ac:dyDescent="0.15">
      <c r="D3085" s="21"/>
      <c r="E3085" s="21"/>
      <c r="F3085" s="21"/>
      <c r="G3085" s="22"/>
      <c r="H3085" s="21"/>
      <c r="I3085" s="21"/>
      <c r="J3085" s="21"/>
      <c r="K3085" s="22"/>
      <c r="L3085" s="22"/>
    </row>
    <row r="3086" spans="4:12" x14ac:dyDescent="0.15">
      <c r="D3086" s="21"/>
      <c r="E3086" s="21"/>
      <c r="F3086" s="21"/>
      <c r="G3086" s="22"/>
      <c r="H3086" s="21"/>
      <c r="I3086" s="21"/>
      <c r="J3086" s="21"/>
      <c r="K3086" s="22"/>
      <c r="L3086" s="22"/>
    </row>
    <row r="3087" spans="4:12" x14ac:dyDescent="0.15">
      <c r="D3087" s="21"/>
      <c r="E3087" s="21"/>
      <c r="F3087" s="21"/>
      <c r="G3087" s="22"/>
      <c r="H3087" s="21"/>
      <c r="I3087" s="21"/>
      <c r="J3087" s="21"/>
      <c r="K3087" s="22"/>
      <c r="L3087" s="22"/>
    </row>
    <row r="3088" spans="4:12" x14ac:dyDescent="0.15">
      <c r="D3088" s="21"/>
      <c r="E3088" s="21"/>
      <c r="F3088" s="21"/>
      <c r="G3088" s="22"/>
      <c r="H3088" s="21"/>
      <c r="I3088" s="21"/>
      <c r="J3088" s="21"/>
      <c r="K3088" s="22"/>
      <c r="L3088" s="22"/>
    </row>
    <row r="3089" spans="4:12" x14ac:dyDescent="0.15">
      <c r="D3089" s="21"/>
      <c r="E3089" s="21"/>
      <c r="F3089" s="21"/>
      <c r="G3089" s="22"/>
      <c r="H3089" s="21"/>
      <c r="I3089" s="21"/>
      <c r="J3089" s="21"/>
      <c r="K3089" s="22"/>
      <c r="L3089" s="22"/>
    </row>
    <row r="3090" spans="4:12" x14ac:dyDescent="0.15">
      <c r="D3090" s="21"/>
      <c r="E3090" s="21"/>
      <c r="F3090" s="21"/>
      <c r="G3090" s="22"/>
      <c r="H3090" s="21"/>
      <c r="I3090" s="21"/>
      <c r="J3090" s="21"/>
      <c r="K3090" s="22"/>
      <c r="L3090" s="22"/>
    </row>
    <row r="3091" spans="4:12" x14ac:dyDescent="0.15">
      <c r="D3091" s="21"/>
      <c r="E3091" s="21"/>
      <c r="F3091" s="21"/>
      <c r="G3091" s="22"/>
      <c r="H3091" s="21"/>
      <c r="I3091" s="21"/>
      <c r="J3091" s="21"/>
      <c r="K3091" s="22"/>
      <c r="L3091" s="22"/>
    </row>
    <row r="3092" spans="4:12" x14ac:dyDescent="0.15">
      <c r="D3092" s="21"/>
      <c r="E3092" s="21"/>
      <c r="F3092" s="21"/>
      <c r="G3092" s="22"/>
      <c r="H3092" s="21"/>
      <c r="I3092" s="21"/>
      <c r="J3092" s="21"/>
      <c r="K3092" s="22"/>
      <c r="L3092" s="22"/>
    </row>
    <row r="3093" spans="4:12" x14ac:dyDescent="0.15">
      <c r="D3093" s="21"/>
      <c r="E3093" s="21"/>
      <c r="F3093" s="21"/>
      <c r="G3093" s="22"/>
      <c r="H3093" s="21"/>
      <c r="I3093" s="21"/>
      <c r="J3093" s="21"/>
      <c r="K3093" s="22"/>
      <c r="L3093" s="22"/>
    </row>
    <row r="3094" spans="4:12" x14ac:dyDescent="0.15">
      <c r="D3094" s="21"/>
      <c r="E3094" s="21"/>
      <c r="F3094" s="21"/>
      <c r="G3094" s="22"/>
      <c r="H3094" s="21"/>
      <c r="I3094" s="21"/>
      <c r="J3094" s="21"/>
      <c r="K3094" s="22"/>
      <c r="L3094" s="22"/>
    </row>
    <row r="3095" spans="4:12" x14ac:dyDescent="0.15">
      <c r="D3095" s="21"/>
      <c r="E3095" s="21"/>
      <c r="F3095" s="21"/>
      <c r="G3095" s="22"/>
      <c r="H3095" s="21"/>
      <c r="I3095" s="21"/>
      <c r="J3095" s="21"/>
      <c r="K3095" s="22"/>
      <c r="L3095" s="22"/>
    </row>
    <row r="3096" spans="4:12" x14ac:dyDescent="0.15">
      <c r="D3096" s="21"/>
      <c r="E3096" s="21"/>
      <c r="F3096" s="21"/>
      <c r="G3096" s="22"/>
      <c r="H3096" s="21"/>
      <c r="I3096" s="21"/>
      <c r="J3096" s="21"/>
      <c r="K3096" s="22"/>
      <c r="L3096" s="22"/>
    </row>
    <row r="3097" spans="4:12" x14ac:dyDescent="0.15">
      <c r="D3097" s="21"/>
      <c r="E3097" s="21"/>
      <c r="F3097" s="21"/>
      <c r="G3097" s="22"/>
      <c r="H3097" s="21"/>
      <c r="I3097" s="21"/>
      <c r="J3097" s="21"/>
      <c r="K3097" s="22"/>
      <c r="L3097" s="22"/>
    </row>
    <row r="3098" spans="4:12" x14ac:dyDescent="0.15">
      <c r="D3098" s="21"/>
      <c r="E3098" s="21"/>
      <c r="F3098" s="21"/>
      <c r="G3098" s="22"/>
      <c r="H3098" s="21"/>
      <c r="I3098" s="21"/>
      <c r="J3098" s="21"/>
      <c r="K3098" s="22"/>
      <c r="L3098" s="22"/>
    </row>
    <row r="3099" spans="4:12" x14ac:dyDescent="0.15">
      <c r="D3099" s="21"/>
      <c r="E3099" s="21"/>
      <c r="F3099" s="21"/>
      <c r="G3099" s="22"/>
      <c r="H3099" s="21"/>
      <c r="I3099" s="21"/>
      <c r="J3099" s="21"/>
      <c r="K3099" s="22"/>
      <c r="L3099" s="22"/>
    </row>
    <row r="3100" spans="4:12" x14ac:dyDescent="0.15">
      <c r="D3100" s="21"/>
      <c r="E3100" s="21"/>
      <c r="F3100" s="21"/>
      <c r="G3100" s="22"/>
      <c r="H3100" s="21"/>
      <c r="I3100" s="21"/>
      <c r="J3100" s="21"/>
      <c r="K3100" s="22"/>
      <c r="L3100" s="22"/>
    </row>
    <row r="3101" spans="4:12" x14ac:dyDescent="0.15">
      <c r="D3101" s="21"/>
      <c r="E3101" s="21"/>
      <c r="F3101" s="21"/>
      <c r="G3101" s="22"/>
      <c r="H3101" s="21"/>
      <c r="I3101" s="21"/>
      <c r="J3101" s="21"/>
      <c r="K3101" s="22"/>
      <c r="L3101" s="22"/>
    </row>
    <row r="3102" spans="4:12" x14ac:dyDescent="0.15">
      <c r="D3102" s="21"/>
      <c r="E3102" s="21"/>
      <c r="F3102" s="21"/>
      <c r="G3102" s="22"/>
      <c r="H3102" s="21"/>
      <c r="I3102" s="21"/>
      <c r="J3102" s="21"/>
      <c r="K3102" s="22"/>
      <c r="L3102" s="22"/>
    </row>
    <row r="3103" spans="4:12" x14ac:dyDescent="0.15">
      <c r="D3103" s="21"/>
      <c r="E3103" s="21"/>
      <c r="F3103" s="21"/>
      <c r="G3103" s="22"/>
      <c r="H3103" s="21"/>
      <c r="I3103" s="21"/>
      <c r="J3103" s="21"/>
      <c r="K3103" s="22"/>
      <c r="L3103" s="22"/>
    </row>
    <row r="3104" spans="4:12" x14ac:dyDescent="0.15">
      <c r="D3104" s="21"/>
      <c r="E3104" s="21"/>
      <c r="F3104" s="21"/>
      <c r="G3104" s="22"/>
      <c r="H3104" s="21"/>
      <c r="I3104" s="21"/>
      <c r="J3104" s="21"/>
      <c r="K3104" s="22"/>
      <c r="L3104" s="22"/>
    </row>
    <row r="3105" spans="4:12" x14ac:dyDescent="0.15">
      <c r="D3105" s="21"/>
      <c r="E3105" s="21"/>
      <c r="F3105" s="21"/>
      <c r="G3105" s="22"/>
      <c r="H3105" s="21"/>
      <c r="I3105" s="21"/>
      <c r="J3105" s="21"/>
      <c r="K3105" s="22"/>
      <c r="L3105" s="22"/>
    </row>
    <row r="3106" spans="4:12" x14ac:dyDescent="0.15">
      <c r="D3106" s="21"/>
      <c r="E3106" s="21"/>
      <c r="F3106" s="21"/>
      <c r="G3106" s="22"/>
      <c r="H3106" s="21"/>
      <c r="I3106" s="21"/>
      <c r="J3106" s="21"/>
      <c r="K3106" s="22"/>
      <c r="L3106" s="22"/>
    </row>
    <row r="3107" spans="4:12" x14ac:dyDescent="0.15">
      <c r="D3107" s="21"/>
      <c r="E3107" s="21"/>
      <c r="F3107" s="21"/>
      <c r="G3107" s="22"/>
      <c r="H3107" s="21"/>
      <c r="I3107" s="21"/>
      <c r="J3107" s="21"/>
      <c r="K3107" s="22"/>
      <c r="L3107" s="22"/>
    </row>
    <row r="3108" spans="4:12" x14ac:dyDescent="0.15">
      <c r="D3108" s="21"/>
      <c r="E3108" s="21"/>
      <c r="F3108" s="21"/>
      <c r="G3108" s="22"/>
      <c r="H3108" s="21"/>
      <c r="I3108" s="21"/>
      <c r="J3108" s="21"/>
      <c r="K3108" s="22"/>
      <c r="L3108" s="22"/>
    </row>
    <row r="3109" spans="4:12" x14ac:dyDescent="0.15">
      <c r="D3109" s="21"/>
      <c r="E3109" s="21"/>
      <c r="F3109" s="21"/>
      <c r="G3109" s="22"/>
      <c r="H3109" s="21"/>
      <c r="I3109" s="21"/>
      <c r="J3109" s="21"/>
      <c r="K3109" s="22"/>
      <c r="L3109" s="22"/>
    </row>
    <row r="3110" spans="4:12" x14ac:dyDescent="0.15">
      <c r="D3110" s="21"/>
      <c r="E3110" s="21"/>
      <c r="F3110" s="21"/>
      <c r="G3110" s="22"/>
      <c r="H3110" s="21"/>
      <c r="I3110" s="21"/>
      <c r="J3110" s="21"/>
      <c r="K3110" s="22"/>
      <c r="L3110" s="22"/>
    </row>
    <row r="3111" spans="4:12" x14ac:dyDescent="0.15">
      <c r="D3111" s="21"/>
      <c r="E3111" s="21"/>
      <c r="F3111" s="21"/>
      <c r="G3111" s="22"/>
      <c r="H3111" s="21"/>
      <c r="I3111" s="21"/>
      <c r="J3111" s="21"/>
      <c r="K3111" s="22"/>
      <c r="L3111" s="22"/>
    </row>
    <row r="3112" spans="4:12" x14ac:dyDescent="0.15">
      <c r="D3112" s="21"/>
      <c r="E3112" s="21"/>
      <c r="F3112" s="21"/>
      <c r="G3112" s="22"/>
      <c r="H3112" s="21"/>
      <c r="I3112" s="21"/>
      <c r="J3112" s="21"/>
      <c r="K3112" s="22"/>
      <c r="L3112" s="22"/>
    </row>
    <row r="3113" spans="4:12" x14ac:dyDescent="0.15">
      <c r="D3113" s="21"/>
      <c r="E3113" s="21"/>
      <c r="F3113" s="21"/>
      <c r="G3113" s="22"/>
      <c r="H3113" s="21"/>
      <c r="I3113" s="21"/>
      <c r="J3113" s="21"/>
      <c r="K3113" s="22"/>
      <c r="L3113" s="22"/>
    </row>
    <row r="3114" spans="4:12" x14ac:dyDescent="0.15">
      <c r="D3114" s="21"/>
      <c r="E3114" s="21"/>
      <c r="F3114" s="21"/>
      <c r="G3114" s="22"/>
      <c r="H3114" s="21"/>
      <c r="I3114" s="21"/>
      <c r="J3114" s="21"/>
      <c r="K3114" s="22"/>
      <c r="L3114" s="22"/>
    </row>
    <row r="3115" spans="4:12" x14ac:dyDescent="0.15">
      <c r="D3115" s="21"/>
      <c r="E3115" s="21"/>
      <c r="F3115" s="21"/>
      <c r="G3115" s="22"/>
      <c r="H3115" s="21"/>
      <c r="I3115" s="21"/>
      <c r="J3115" s="21"/>
      <c r="K3115" s="22"/>
      <c r="L3115" s="22"/>
    </row>
    <row r="3116" spans="4:12" x14ac:dyDescent="0.15">
      <c r="D3116" s="21"/>
      <c r="E3116" s="21"/>
      <c r="F3116" s="21"/>
      <c r="G3116" s="22"/>
      <c r="H3116" s="21"/>
      <c r="I3116" s="21"/>
      <c r="J3116" s="21"/>
      <c r="K3116" s="22"/>
      <c r="L3116" s="22"/>
    </row>
    <row r="3117" spans="4:12" x14ac:dyDescent="0.15">
      <c r="D3117" s="21"/>
      <c r="E3117" s="21"/>
      <c r="F3117" s="21"/>
      <c r="G3117" s="22"/>
      <c r="H3117" s="21"/>
      <c r="I3117" s="21"/>
      <c r="J3117" s="21"/>
      <c r="K3117" s="22"/>
      <c r="L3117" s="22"/>
    </row>
    <row r="3118" spans="4:12" x14ac:dyDescent="0.15">
      <c r="D3118" s="21"/>
      <c r="E3118" s="21"/>
      <c r="F3118" s="21"/>
      <c r="G3118" s="22"/>
      <c r="H3118" s="21"/>
      <c r="I3118" s="21"/>
      <c r="J3118" s="21"/>
      <c r="K3118" s="22"/>
      <c r="L3118" s="22"/>
    </row>
    <row r="3119" spans="4:12" x14ac:dyDescent="0.15">
      <c r="D3119" s="21"/>
      <c r="E3119" s="21"/>
      <c r="F3119" s="21"/>
      <c r="G3119" s="22"/>
      <c r="H3119" s="21"/>
      <c r="I3119" s="21"/>
      <c r="J3119" s="21"/>
      <c r="K3119" s="22"/>
      <c r="L3119" s="22"/>
    </row>
    <row r="3120" spans="4:12" x14ac:dyDescent="0.15">
      <c r="D3120" s="21"/>
      <c r="E3120" s="21"/>
      <c r="F3120" s="21"/>
      <c r="G3120" s="22"/>
      <c r="H3120" s="21"/>
      <c r="I3120" s="21"/>
      <c r="J3120" s="21"/>
      <c r="K3120" s="22"/>
      <c r="L3120" s="22"/>
    </row>
    <row r="3121" spans="4:12" x14ac:dyDescent="0.15">
      <c r="D3121" s="21"/>
      <c r="E3121" s="21"/>
      <c r="F3121" s="21"/>
      <c r="G3121" s="22"/>
      <c r="H3121" s="21"/>
      <c r="I3121" s="21"/>
      <c r="J3121" s="21"/>
      <c r="K3121" s="22"/>
      <c r="L3121" s="22"/>
    </row>
    <row r="3122" spans="4:12" x14ac:dyDescent="0.15">
      <c r="D3122" s="21"/>
      <c r="E3122" s="21"/>
      <c r="F3122" s="21"/>
      <c r="G3122" s="22"/>
      <c r="H3122" s="21"/>
      <c r="I3122" s="21"/>
      <c r="J3122" s="21"/>
      <c r="K3122" s="22"/>
      <c r="L3122" s="22"/>
    </row>
    <row r="3123" spans="4:12" x14ac:dyDescent="0.15">
      <c r="D3123" s="21"/>
      <c r="E3123" s="21"/>
      <c r="F3123" s="21"/>
      <c r="G3123" s="22"/>
      <c r="H3123" s="21"/>
      <c r="I3123" s="21"/>
      <c r="J3123" s="21"/>
      <c r="K3123" s="22"/>
      <c r="L3123" s="22"/>
    </row>
    <row r="3124" spans="4:12" x14ac:dyDescent="0.15">
      <c r="D3124" s="21"/>
      <c r="E3124" s="21"/>
      <c r="F3124" s="21"/>
      <c r="G3124" s="22"/>
      <c r="H3124" s="21"/>
      <c r="I3124" s="21"/>
      <c r="J3124" s="21"/>
      <c r="K3124" s="22"/>
      <c r="L3124" s="22"/>
    </row>
    <row r="3125" spans="4:12" x14ac:dyDescent="0.15">
      <c r="D3125" s="21"/>
      <c r="E3125" s="21"/>
      <c r="F3125" s="21"/>
      <c r="G3125" s="22"/>
      <c r="H3125" s="21"/>
      <c r="I3125" s="21"/>
      <c r="J3125" s="21"/>
      <c r="K3125" s="22"/>
      <c r="L3125" s="22"/>
    </row>
    <row r="3126" spans="4:12" x14ac:dyDescent="0.15">
      <c r="D3126" s="21"/>
      <c r="E3126" s="21"/>
      <c r="F3126" s="21"/>
      <c r="G3126" s="22"/>
      <c r="H3126" s="21"/>
      <c r="I3126" s="21"/>
      <c r="J3126" s="21"/>
      <c r="K3126" s="22"/>
      <c r="L3126" s="22"/>
    </row>
    <row r="3127" spans="4:12" x14ac:dyDescent="0.15">
      <c r="D3127" s="21"/>
      <c r="E3127" s="21"/>
      <c r="F3127" s="21"/>
      <c r="G3127" s="22"/>
      <c r="H3127" s="21"/>
      <c r="I3127" s="21"/>
      <c r="J3127" s="21"/>
      <c r="K3127" s="22"/>
      <c r="L3127" s="22"/>
    </row>
    <row r="3128" spans="4:12" x14ac:dyDescent="0.15">
      <c r="D3128" s="21"/>
      <c r="E3128" s="21"/>
      <c r="F3128" s="21"/>
      <c r="G3128" s="22"/>
      <c r="H3128" s="21"/>
      <c r="I3128" s="21"/>
      <c r="J3128" s="21"/>
      <c r="K3128" s="22"/>
      <c r="L3128" s="22"/>
    </row>
    <row r="3129" spans="4:12" x14ac:dyDescent="0.15">
      <c r="D3129" s="21"/>
      <c r="E3129" s="21"/>
      <c r="F3129" s="21"/>
      <c r="G3129" s="22"/>
      <c r="H3129" s="21"/>
      <c r="I3129" s="21"/>
      <c r="J3129" s="21"/>
      <c r="K3129" s="22"/>
      <c r="L3129" s="22"/>
    </row>
    <row r="3130" spans="4:12" x14ac:dyDescent="0.15">
      <c r="D3130" s="21"/>
      <c r="E3130" s="21"/>
      <c r="F3130" s="21"/>
      <c r="G3130" s="22"/>
      <c r="H3130" s="21"/>
      <c r="I3130" s="21"/>
      <c r="J3130" s="21"/>
      <c r="K3130" s="22"/>
      <c r="L3130" s="22"/>
    </row>
    <row r="3131" spans="4:12" x14ac:dyDescent="0.15">
      <c r="D3131" s="21"/>
      <c r="E3131" s="21"/>
      <c r="F3131" s="21"/>
      <c r="G3131" s="22"/>
      <c r="H3131" s="21"/>
      <c r="I3131" s="21"/>
      <c r="J3131" s="21"/>
      <c r="K3131" s="22"/>
      <c r="L3131" s="22"/>
    </row>
    <row r="3132" spans="4:12" x14ac:dyDescent="0.15">
      <c r="D3132" s="21"/>
      <c r="E3132" s="21"/>
      <c r="F3132" s="21"/>
      <c r="G3132" s="22"/>
      <c r="H3132" s="21"/>
      <c r="I3132" s="21"/>
      <c r="J3132" s="21"/>
      <c r="K3132" s="22"/>
      <c r="L3132" s="22"/>
    </row>
    <row r="3133" spans="4:12" x14ac:dyDescent="0.15">
      <c r="D3133" s="21"/>
      <c r="E3133" s="21"/>
      <c r="F3133" s="21"/>
      <c r="G3133" s="22"/>
      <c r="H3133" s="21"/>
      <c r="I3133" s="21"/>
      <c r="J3133" s="21"/>
      <c r="K3133" s="22"/>
      <c r="L3133" s="22"/>
    </row>
    <row r="3134" spans="4:12" x14ac:dyDescent="0.15">
      <c r="D3134" s="21"/>
      <c r="E3134" s="21"/>
      <c r="F3134" s="21"/>
      <c r="G3134" s="22"/>
      <c r="H3134" s="21"/>
      <c r="I3134" s="21"/>
      <c r="J3134" s="21"/>
      <c r="K3134" s="22"/>
      <c r="L3134" s="22"/>
    </row>
    <row r="3135" spans="4:12" x14ac:dyDescent="0.15">
      <c r="D3135" s="21"/>
      <c r="E3135" s="21"/>
      <c r="F3135" s="21"/>
      <c r="G3135" s="22"/>
      <c r="H3135" s="21"/>
      <c r="I3135" s="21"/>
      <c r="J3135" s="21"/>
      <c r="K3135" s="22"/>
      <c r="L3135" s="22"/>
    </row>
    <row r="3136" spans="4:12" x14ac:dyDescent="0.15">
      <c r="D3136" s="21"/>
      <c r="E3136" s="21"/>
      <c r="F3136" s="21"/>
      <c r="G3136" s="22"/>
      <c r="H3136" s="21"/>
      <c r="I3136" s="21"/>
      <c r="J3136" s="21"/>
      <c r="K3136" s="22"/>
      <c r="L3136" s="22"/>
    </row>
    <row r="3137" spans="4:12" x14ac:dyDescent="0.15">
      <c r="D3137" s="21"/>
      <c r="E3137" s="21"/>
      <c r="F3137" s="21"/>
      <c r="G3137" s="22"/>
      <c r="H3137" s="21"/>
      <c r="I3137" s="21"/>
      <c r="J3137" s="21"/>
      <c r="K3137" s="22"/>
      <c r="L3137" s="22"/>
    </row>
    <row r="3138" spans="4:12" x14ac:dyDescent="0.15">
      <c r="D3138" s="21"/>
      <c r="E3138" s="21"/>
      <c r="F3138" s="21"/>
      <c r="G3138" s="22"/>
      <c r="H3138" s="21"/>
      <c r="I3138" s="21"/>
      <c r="J3138" s="21"/>
      <c r="K3138" s="22"/>
      <c r="L3138" s="22"/>
    </row>
    <row r="3139" spans="4:12" x14ac:dyDescent="0.15">
      <c r="D3139" s="21"/>
      <c r="E3139" s="21"/>
      <c r="F3139" s="21"/>
      <c r="G3139" s="22"/>
      <c r="H3139" s="21"/>
      <c r="I3139" s="21"/>
      <c r="J3139" s="21"/>
      <c r="K3139" s="22"/>
      <c r="L3139" s="22"/>
    </row>
    <row r="3140" spans="4:12" x14ac:dyDescent="0.15">
      <c r="D3140" s="21"/>
      <c r="E3140" s="21"/>
      <c r="F3140" s="21"/>
      <c r="G3140" s="22"/>
      <c r="H3140" s="21"/>
      <c r="I3140" s="21"/>
      <c r="J3140" s="21"/>
      <c r="K3140" s="22"/>
      <c r="L3140" s="22"/>
    </row>
    <row r="3141" spans="4:12" x14ac:dyDescent="0.15">
      <c r="D3141" s="21"/>
      <c r="E3141" s="21"/>
      <c r="F3141" s="21"/>
      <c r="G3141" s="22"/>
      <c r="H3141" s="21"/>
      <c r="I3141" s="21"/>
      <c r="J3141" s="21"/>
      <c r="K3141" s="22"/>
      <c r="L3141" s="22"/>
    </row>
    <row r="3142" spans="4:12" x14ac:dyDescent="0.15">
      <c r="D3142" s="21"/>
      <c r="E3142" s="21"/>
      <c r="F3142" s="21"/>
      <c r="G3142" s="22"/>
      <c r="H3142" s="21"/>
      <c r="I3142" s="21"/>
      <c r="J3142" s="21"/>
      <c r="K3142" s="22"/>
      <c r="L3142" s="22"/>
    </row>
    <row r="3143" spans="4:12" x14ac:dyDescent="0.15">
      <c r="D3143" s="21"/>
      <c r="E3143" s="21"/>
      <c r="F3143" s="21"/>
      <c r="G3143" s="22"/>
      <c r="H3143" s="21"/>
      <c r="I3143" s="21"/>
      <c r="J3143" s="21"/>
      <c r="K3143" s="22"/>
      <c r="L3143" s="22"/>
    </row>
    <row r="3144" spans="4:12" x14ac:dyDescent="0.15">
      <c r="D3144" s="21"/>
      <c r="E3144" s="21"/>
      <c r="F3144" s="21"/>
      <c r="G3144" s="22"/>
      <c r="H3144" s="21"/>
      <c r="I3144" s="21"/>
      <c r="J3144" s="21"/>
      <c r="K3144" s="22"/>
      <c r="L3144" s="22"/>
    </row>
    <row r="3145" spans="4:12" x14ac:dyDescent="0.15">
      <c r="D3145" s="21"/>
      <c r="E3145" s="21"/>
      <c r="F3145" s="21"/>
      <c r="G3145" s="22"/>
      <c r="H3145" s="21"/>
      <c r="I3145" s="21"/>
      <c r="J3145" s="21"/>
      <c r="K3145" s="22"/>
      <c r="L3145" s="22"/>
    </row>
    <row r="3146" spans="4:12" x14ac:dyDescent="0.15">
      <c r="D3146" s="21"/>
      <c r="E3146" s="21"/>
      <c r="F3146" s="21"/>
      <c r="G3146" s="22"/>
      <c r="H3146" s="21"/>
      <c r="I3146" s="21"/>
      <c r="J3146" s="21"/>
      <c r="K3146" s="22"/>
      <c r="L3146" s="22"/>
    </row>
    <row r="3147" spans="4:12" x14ac:dyDescent="0.15">
      <c r="D3147" s="21"/>
      <c r="E3147" s="21"/>
      <c r="F3147" s="21"/>
      <c r="G3147" s="22"/>
      <c r="H3147" s="21"/>
      <c r="I3147" s="21"/>
      <c r="J3147" s="21"/>
      <c r="K3147" s="22"/>
      <c r="L3147" s="22"/>
    </row>
    <row r="3148" spans="4:12" x14ac:dyDescent="0.15">
      <c r="D3148" s="21"/>
      <c r="E3148" s="21"/>
      <c r="F3148" s="21"/>
      <c r="G3148" s="22"/>
      <c r="H3148" s="21"/>
      <c r="I3148" s="21"/>
      <c r="J3148" s="21"/>
      <c r="K3148" s="22"/>
      <c r="L3148" s="22"/>
    </row>
    <row r="3149" spans="4:12" x14ac:dyDescent="0.15">
      <c r="D3149" s="21"/>
      <c r="E3149" s="21"/>
      <c r="F3149" s="21"/>
      <c r="G3149" s="22"/>
      <c r="H3149" s="21"/>
      <c r="I3149" s="21"/>
      <c r="J3149" s="21"/>
      <c r="K3149" s="22"/>
      <c r="L3149" s="22"/>
    </row>
    <row r="3150" spans="4:12" x14ac:dyDescent="0.15">
      <c r="D3150" s="21"/>
      <c r="E3150" s="21"/>
      <c r="F3150" s="21"/>
      <c r="G3150" s="22"/>
      <c r="H3150" s="21"/>
      <c r="I3150" s="21"/>
      <c r="J3150" s="21"/>
      <c r="K3150" s="22"/>
      <c r="L3150" s="22"/>
    </row>
    <row r="3151" spans="4:12" x14ac:dyDescent="0.15">
      <c r="D3151" s="21"/>
      <c r="E3151" s="21"/>
      <c r="F3151" s="21"/>
      <c r="G3151" s="22"/>
      <c r="H3151" s="21"/>
      <c r="I3151" s="21"/>
      <c r="J3151" s="21"/>
      <c r="K3151" s="22"/>
      <c r="L3151" s="22"/>
    </row>
    <row r="3152" spans="4:12" x14ac:dyDescent="0.15">
      <c r="D3152" s="21"/>
      <c r="E3152" s="21"/>
      <c r="F3152" s="21"/>
      <c r="G3152" s="22"/>
      <c r="H3152" s="21"/>
      <c r="I3152" s="21"/>
      <c r="J3152" s="21"/>
      <c r="K3152" s="22"/>
      <c r="L3152" s="22"/>
    </row>
    <row r="3153" spans="4:12" x14ac:dyDescent="0.15">
      <c r="D3153" s="21"/>
      <c r="E3153" s="21"/>
      <c r="F3153" s="21"/>
      <c r="G3153" s="22"/>
      <c r="H3153" s="21"/>
      <c r="I3153" s="21"/>
      <c r="J3153" s="21"/>
      <c r="K3153" s="22"/>
      <c r="L3153" s="22"/>
    </row>
    <row r="3154" spans="4:12" x14ac:dyDescent="0.15">
      <c r="D3154" s="21"/>
      <c r="E3154" s="21"/>
      <c r="F3154" s="21"/>
      <c r="G3154" s="22"/>
      <c r="H3154" s="21"/>
      <c r="I3154" s="21"/>
      <c r="J3154" s="21"/>
      <c r="K3154" s="22"/>
      <c r="L3154" s="22"/>
    </row>
    <row r="3155" spans="4:12" x14ac:dyDescent="0.15">
      <c r="D3155" s="21"/>
      <c r="E3155" s="21"/>
      <c r="F3155" s="21"/>
      <c r="G3155" s="22"/>
      <c r="H3155" s="21"/>
      <c r="I3155" s="21"/>
      <c r="J3155" s="21"/>
      <c r="K3155" s="22"/>
      <c r="L3155" s="22"/>
    </row>
    <row r="3156" spans="4:12" x14ac:dyDescent="0.15">
      <c r="D3156" s="21"/>
      <c r="E3156" s="21"/>
      <c r="F3156" s="21"/>
      <c r="G3156" s="22"/>
      <c r="H3156" s="21"/>
      <c r="I3156" s="21"/>
      <c r="J3156" s="21"/>
      <c r="K3156" s="22"/>
      <c r="L3156" s="22"/>
    </row>
    <row r="3157" spans="4:12" x14ac:dyDescent="0.15">
      <c r="D3157" s="21"/>
      <c r="E3157" s="21"/>
      <c r="F3157" s="21"/>
      <c r="G3157" s="22"/>
      <c r="H3157" s="21"/>
      <c r="I3157" s="21"/>
      <c r="J3157" s="21"/>
      <c r="K3157" s="22"/>
      <c r="L3157" s="22"/>
    </row>
    <row r="3158" spans="4:12" x14ac:dyDescent="0.15">
      <c r="D3158" s="21"/>
      <c r="E3158" s="21"/>
      <c r="F3158" s="21"/>
      <c r="G3158" s="22"/>
      <c r="H3158" s="21"/>
      <c r="I3158" s="21"/>
      <c r="J3158" s="21"/>
      <c r="K3158" s="22"/>
      <c r="L3158" s="22"/>
    </row>
    <row r="3159" spans="4:12" x14ac:dyDescent="0.15">
      <c r="D3159" s="21"/>
      <c r="E3159" s="21"/>
      <c r="F3159" s="21"/>
      <c r="G3159" s="22"/>
      <c r="H3159" s="21"/>
      <c r="I3159" s="21"/>
      <c r="J3159" s="21"/>
      <c r="K3159" s="22"/>
      <c r="L3159" s="22"/>
    </row>
    <row r="3160" spans="4:12" x14ac:dyDescent="0.15">
      <c r="D3160" s="21"/>
      <c r="E3160" s="21"/>
      <c r="F3160" s="21"/>
      <c r="G3160" s="22"/>
      <c r="H3160" s="21"/>
      <c r="I3160" s="21"/>
      <c r="J3160" s="21"/>
      <c r="K3160" s="22"/>
      <c r="L3160" s="22"/>
    </row>
    <row r="3161" spans="4:12" x14ac:dyDescent="0.15">
      <c r="D3161" s="21"/>
      <c r="E3161" s="21"/>
      <c r="F3161" s="21"/>
      <c r="G3161" s="22"/>
      <c r="H3161" s="21"/>
      <c r="I3161" s="21"/>
      <c r="J3161" s="21"/>
      <c r="K3161" s="22"/>
      <c r="L3161" s="22"/>
    </row>
    <row r="3162" spans="4:12" x14ac:dyDescent="0.15">
      <c r="D3162" s="21"/>
      <c r="E3162" s="21"/>
      <c r="F3162" s="21"/>
      <c r="G3162" s="22"/>
      <c r="H3162" s="21"/>
      <c r="I3162" s="21"/>
      <c r="J3162" s="21"/>
      <c r="K3162" s="22"/>
      <c r="L3162" s="22"/>
    </row>
    <row r="3163" spans="4:12" x14ac:dyDescent="0.15">
      <c r="D3163" s="21"/>
      <c r="E3163" s="21"/>
      <c r="F3163" s="21"/>
      <c r="G3163" s="22"/>
      <c r="H3163" s="21"/>
      <c r="I3163" s="21"/>
      <c r="J3163" s="21"/>
      <c r="K3163" s="22"/>
      <c r="L3163" s="22"/>
    </row>
    <row r="3164" spans="4:12" x14ac:dyDescent="0.15">
      <c r="D3164" s="21"/>
      <c r="E3164" s="21"/>
      <c r="F3164" s="21"/>
      <c r="G3164" s="22"/>
      <c r="H3164" s="21"/>
      <c r="I3164" s="21"/>
      <c r="J3164" s="21"/>
      <c r="K3164" s="22"/>
      <c r="L3164" s="22"/>
    </row>
    <row r="3165" spans="4:12" x14ac:dyDescent="0.15">
      <c r="D3165" s="21"/>
      <c r="E3165" s="21"/>
      <c r="F3165" s="21"/>
      <c r="G3165" s="22"/>
      <c r="H3165" s="21"/>
      <c r="I3165" s="21"/>
      <c r="J3165" s="21"/>
      <c r="K3165" s="22"/>
      <c r="L3165" s="22"/>
    </row>
    <row r="3166" spans="4:12" x14ac:dyDescent="0.15">
      <c r="D3166" s="21"/>
      <c r="E3166" s="21"/>
      <c r="F3166" s="21"/>
      <c r="G3166" s="22"/>
      <c r="H3166" s="21"/>
      <c r="I3166" s="21"/>
      <c r="J3166" s="21"/>
      <c r="K3166" s="22"/>
      <c r="L3166" s="22"/>
    </row>
    <row r="3167" spans="4:12" x14ac:dyDescent="0.15">
      <c r="D3167" s="21"/>
      <c r="E3167" s="21"/>
      <c r="F3167" s="21"/>
      <c r="G3167" s="22"/>
      <c r="H3167" s="21"/>
      <c r="I3167" s="21"/>
      <c r="J3167" s="21"/>
      <c r="K3167" s="22"/>
      <c r="L3167" s="22"/>
    </row>
    <row r="3168" spans="4:12" x14ac:dyDescent="0.15">
      <c r="D3168" s="21"/>
      <c r="E3168" s="21"/>
      <c r="F3168" s="21"/>
      <c r="G3168" s="22"/>
      <c r="H3168" s="21"/>
      <c r="I3168" s="21"/>
      <c r="J3168" s="21"/>
      <c r="K3168" s="22"/>
      <c r="L3168" s="22"/>
    </row>
    <row r="3169" spans="4:12" x14ac:dyDescent="0.15">
      <c r="D3169" s="21"/>
      <c r="E3169" s="21"/>
      <c r="F3169" s="21"/>
      <c r="G3169" s="22"/>
      <c r="H3169" s="21"/>
      <c r="I3169" s="21"/>
      <c r="J3169" s="21"/>
      <c r="K3169" s="22"/>
      <c r="L3169" s="22"/>
    </row>
    <row r="3170" spans="4:12" x14ac:dyDescent="0.15">
      <c r="D3170" s="21"/>
      <c r="E3170" s="21"/>
      <c r="F3170" s="21"/>
      <c r="G3170" s="22"/>
      <c r="H3170" s="21"/>
      <c r="I3170" s="21"/>
      <c r="J3170" s="21"/>
      <c r="K3170" s="22"/>
      <c r="L3170" s="22"/>
    </row>
    <row r="3171" spans="4:12" x14ac:dyDescent="0.15">
      <c r="D3171" s="21"/>
      <c r="E3171" s="21"/>
      <c r="F3171" s="21"/>
      <c r="G3171" s="22"/>
      <c r="H3171" s="21"/>
      <c r="I3171" s="21"/>
      <c r="J3171" s="21"/>
      <c r="K3171" s="22"/>
      <c r="L3171" s="22"/>
    </row>
    <row r="3172" spans="4:12" x14ac:dyDescent="0.15">
      <c r="D3172" s="21"/>
      <c r="E3172" s="21"/>
      <c r="F3172" s="21"/>
      <c r="G3172" s="22"/>
      <c r="H3172" s="21"/>
      <c r="I3172" s="21"/>
      <c r="J3172" s="21"/>
      <c r="K3172" s="22"/>
      <c r="L3172" s="22"/>
    </row>
    <row r="3173" spans="4:12" x14ac:dyDescent="0.15">
      <c r="D3173" s="21"/>
      <c r="E3173" s="21"/>
      <c r="F3173" s="21"/>
      <c r="G3173" s="22"/>
      <c r="H3173" s="21"/>
      <c r="I3173" s="21"/>
      <c r="J3173" s="21"/>
      <c r="K3173" s="22"/>
      <c r="L3173" s="22"/>
    </row>
    <row r="3174" spans="4:12" x14ac:dyDescent="0.15">
      <c r="D3174" s="21"/>
      <c r="E3174" s="21"/>
      <c r="F3174" s="21"/>
      <c r="G3174" s="22"/>
      <c r="H3174" s="21"/>
      <c r="I3174" s="21"/>
      <c r="J3174" s="21"/>
      <c r="K3174" s="22"/>
      <c r="L3174" s="22"/>
    </row>
    <row r="3175" spans="4:12" x14ac:dyDescent="0.15">
      <c r="D3175" s="21"/>
      <c r="E3175" s="21"/>
      <c r="F3175" s="21"/>
      <c r="G3175" s="22"/>
      <c r="H3175" s="21"/>
      <c r="I3175" s="21"/>
      <c r="J3175" s="21"/>
      <c r="K3175" s="22"/>
      <c r="L3175" s="22"/>
    </row>
    <row r="3176" spans="4:12" x14ac:dyDescent="0.15">
      <c r="D3176" s="21"/>
      <c r="E3176" s="21"/>
      <c r="F3176" s="21"/>
      <c r="G3176" s="22"/>
      <c r="H3176" s="21"/>
      <c r="I3176" s="21"/>
      <c r="J3176" s="21"/>
      <c r="K3176" s="22"/>
      <c r="L3176" s="22"/>
    </row>
    <row r="3177" spans="4:12" x14ac:dyDescent="0.15">
      <c r="D3177" s="21"/>
      <c r="E3177" s="21"/>
      <c r="F3177" s="21"/>
      <c r="G3177" s="22"/>
      <c r="H3177" s="21"/>
      <c r="I3177" s="21"/>
      <c r="J3177" s="21"/>
      <c r="K3177" s="22"/>
      <c r="L3177" s="22"/>
    </row>
    <row r="3178" spans="4:12" x14ac:dyDescent="0.15">
      <c r="D3178" s="21"/>
      <c r="E3178" s="21"/>
      <c r="F3178" s="21"/>
      <c r="G3178" s="22"/>
      <c r="H3178" s="21"/>
      <c r="I3178" s="21"/>
      <c r="J3178" s="21"/>
      <c r="K3178" s="22"/>
      <c r="L3178" s="22"/>
    </row>
    <row r="3179" spans="4:12" x14ac:dyDescent="0.15">
      <c r="D3179" s="21"/>
      <c r="E3179" s="21"/>
      <c r="F3179" s="21"/>
      <c r="G3179" s="22"/>
      <c r="H3179" s="21"/>
      <c r="I3179" s="21"/>
      <c r="J3179" s="21"/>
      <c r="K3179" s="22"/>
      <c r="L3179" s="22"/>
    </row>
    <row r="3180" spans="4:12" x14ac:dyDescent="0.15">
      <c r="D3180" s="21"/>
      <c r="E3180" s="21"/>
      <c r="F3180" s="21"/>
      <c r="G3180" s="22"/>
      <c r="H3180" s="21"/>
      <c r="I3180" s="21"/>
      <c r="J3180" s="21"/>
      <c r="K3180" s="22"/>
      <c r="L3180" s="22"/>
    </row>
    <row r="3181" spans="4:12" x14ac:dyDescent="0.15">
      <c r="D3181" s="21"/>
      <c r="E3181" s="21"/>
      <c r="F3181" s="21"/>
      <c r="G3181" s="22"/>
      <c r="H3181" s="21"/>
      <c r="I3181" s="21"/>
      <c r="J3181" s="21"/>
      <c r="K3181" s="22"/>
      <c r="L3181" s="22"/>
    </row>
    <row r="3182" spans="4:12" x14ac:dyDescent="0.15">
      <c r="D3182" s="21"/>
      <c r="E3182" s="21"/>
      <c r="F3182" s="21"/>
      <c r="G3182" s="22"/>
      <c r="H3182" s="21"/>
      <c r="I3182" s="21"/>
      <c r="J3182" s="21"/>
      <c r="K3182" s="22"/>
      <c r="L3182" s="22"/>
    </row>
    <row r="3183" spans="4:12" x14ac:dyDescent="0.15">
      <c r="D3183" s="21"/>
      <c r="E3183" s="21"/>
      <c r="F3183" s="21"/>
      <c r="G3183" s="22"/>
      <c r="H3183" s="21"/>
      <c r="I3183" s="21"/>
      <c r="J3183" s="21"/>
      <c r="K3183" s="22"/>
      <c r="L3183" s="22"/>
    </row>
    <row r="3184" spans="4:12" x14ac:dyDescent="0.15">
      <c r="D3184" s="21"/>
      <c r="E3184" s="21"/>
      <c r="F3184" s="21"/>
      <c r="G3184" s="22"/>
      <c r="H3184" s="21"/>
      <c r="I3184" s="21"/>
      <c r="J3184" s="21"/>
      <c r="K3184" s="22"/>
      <c r="L3184" s="22"/>
    </row>
    <row r="3185" spans="4:12" x14ac:dyDescent="0.15">
      <c r="D3185" s="21"/>
      <c r="E3185" s="21"/>
      <c r="F3185" s="21"/>
      <c r="G3185" s="22"/>
      <c r="H3185" s="21"/>
      <c r="I3185" s="21"/>
      <c r="J3185" s="21"/>
      <c r="K3185" s="22"/>
      <c r="L3185" s="22"/>
    </row>
    <row r="3186" spans="4:12" x14ac:dyDescent="0.15">
      <c r="D3186" s="21"/>
      <c r="E3186" s="21"/>
      <c r="F3186" s="21"/>
      <c r="G3186" s="22"/>
      <c r="H3186" s="21"/>
      <c r="I3186" s="21"/>
      <c r="J3186" s="21"/>
      <c r="K3186" s="22"/>
      <c r="L3186" s="22"/>
    </row>
    <row r="3187" spans="4:12" x14ac:dyDescent="0.15">
      <c r="D3187" s="21"/>
      <c r="E3187" s="21"/>
      <c r="F3187" s="21"/>
      <c r="G3187" s="22"/>
      <c r="H3187" s="21"/>
      <c r="I3187" s="21"/>
      <c r="J3187" s="21"/>
      <c r="K3187" s="22"/>
      <c r="L3187" s="22"/>
    </row>
    <row r="3188" spans="4:12" x14ac:dyDescent="0.15">
      <c r="D3188" s="21"/>
      <c r="E3188" s="21"/>
      <c r="F3188" s="21"/>
      <c r="G3188" s="22"/>
      <c r="H3188" s="21"/>
      <c r="I3188" s="21"/>
      <c r="J3188" s="21"/>
      <c r="K3188" s="22"/>
      <c r="L3188" s="22"/>
    </row>
    <row r="3189" spans="4:12" x14ac:dyDescent="0.15">
      <c r="D3189" s="21"/>
      <c r="E3189" s="21"/>
      <c r="F3189" s="21"/>
      <c r="G3189" s="22"/>
      <c r="H3189" s="21"/>
      <c r="I3189" s="21"/>
      <c r="J3189" s="21"/>
      <c r="K3189" s="22"/>
      <c r="L3189" s="22"/>
    </row>
    <row r="3190" spans="4:12" x14ac:dyDescent="0.15">
      <c r="D3190" s="21"/>
      <c r="E3190" s="21"/>
      <c r="F3190" s="21"/>
      <c r="G3190" s="22"/>
      <c r="H3190" s="21"/>
      <c r="I3190" s="21"/>
      <c r="J3190" s="21"/>
      <c r="K3190" s="22"/>
      <c r="L3190" s="22"/>
    </row>
    <row r="3191" spans="4:12" x14ac:dyDescent="0.15">
      <c r="D3191" s="21"/>
      <c r="E3191" s="21"/>
      <c r="F3191" s="21"/>
      <c r="G3191" s="22"/>
      <c r="H3191" s="21"/>
      <c r="I3191" s="21"/>
      <c r="J3191" s="21"/>
      <c r="K3191" s="22"/>
      <c r="L3191" s="22"/>
    </row>
    <row r="3192" spans="4:12" x14ac:dyDescent="0.15">
      <c r="D3192" s="21"/>
      <c r="E3192" s="21"/>
      <c r="F3192" s="21"/>
      <c r="G3192" s="22"/>
      <c r="H3192" s="21"/>
      <c r="I3192" s="21"/>
      <c r="J3192" s="21"/>
      <c r="K3192" s="22"/>
      <c r="L3192" s="22"/>
    </row>
    <row r="3193" spans="4:12" x14ac:dyDescent="0.15">
      <c r="D3193" s="21"/>
      <c r="E3193" s="21"/>
      <c r="F3193" s="21"/>
      <c r="G3193" s="22"/>
      <c r="H3193" s="21"/>
      <c r="I3193" s="21"/>
      <c r="J3193" s="21"/>
      <c r="K3193" s="22"/>
      <c r="L3193" s="22"/>
    </row>
    <row r="3194" spans="4:12" x14ac:dyDescent="0.15">
      <c r="D3194" s="21"/>
      <c r="E3194" s="21"/>
      <c r="F3194" s="21"/>
      <c r="G3194" s="22"/>
      <c r="H3194" s="21"/>
      <c r="I3194" s="21"/>
      <c r="J3194" s="21"/>
      <c r="K3194" s="22"/>
      <c r="L3194" s="22"/>
    </row>
    <row r="3195" spans="4:12" x14ac:dyDescent="0.15">
      <c r="D3195" s="21"/>
      <c r="E3195" s="21"/>
      <c r="F3195" s="21"/>
      <c r="G3195" s="22"/>
      <c r="H3195" s="21"/>
      <c r="I3195" s="21"/>
      <c r="J3195" s="21"/>
      <c r="K3195" s="22"/>
      <c r="L3195" s="22"/>
    </row>
    <row r="3196" spans="4:12" x14ac:dyDescent="0.15">
      <c r="D3196" s="21"/>
      <c r="E3196" s="21"/>
      <c r="F3196" s="21"/>
      <c r="G3196" s="22"/>
      <c r="H3196" s="21"/>
      <c r="I3196" s="21"/>
      <c r="J3196" s="21"/>
      <c r="K3196" s="22"/>
      <c r="L3196" s="22"/>
    </row>
    <row r="3197" spans="4:12" x14ac:dyDescent="0.15">
      <c r="D3197" s="21"/>
      <c r="E3197" s="21"/>
      <c r="F3197" s="21"/>
      <c r="G3197" s="22"/>
      <c r="H3197" s="21"/>
      <c r="I3197" s="21"/>
      <c r="J3197" s="21"/>
      <c r="K3197" s="22"/>
      <c r="L3197" s="22"/>
    </row>
    <row r="3198" spans="4:12" x14ac:dyDescent="0.15">
      <c r="D3198" s="21"/>
      <c r="E3198" s="21"/>
      <c r="F3198" s="21"/>
      <c r="G3198" s="22"/>
      <c r="H3198" s="21"/>
      <c r="I3198" s="21"/>
      <c r="J3198" s="21"/>
      <c r="K3198" s="22"/>
      <c r="L3198" s="22"/>
    </row>
    <row r="3199" spans="4:12" x14ac:dyDescent="0.15">
      <c r="D3199" s="21"/>
      <c r="E3199" s="21"/>
      <c r="F3199" s="21"/>
      <c r="G3199" s="22"/>
      <c r="H3199" s="21"/>
      <c r="I3199" s="21"/>
      <c r="J3199" s="21"/>
      <c r="K3199" s="22"/>
      <c r="L3199" s="22"/>
    </row>
    <row r="3200" spans="4:12" x14ac:dyDescent="0.15">
      <c r="D3200" s="21"/>
      <c r="E3200" s="21"/>
      <c r="F3200" s="21"/>
      <c r="G3200" s="22"/>
      <c r="H3200" s="21"/>
      <c r="I3200" s="21"/>
      <c r="J3200" s="21"/>
      <c r="K3200" s="22"/>
      <c r="L3200" s="22"/>
    </row>
    <row r="3201" spans="4:12" x14ac:dyDescent="0.15">
      <c r="D3201" s="21"/>
      <c r="E3201" s="21"/>
      <c r="F3201" s="21"/>
      <c r="G3201" s="22"/>
      <c r="H3201" s="21"/>
      <c r="I3201" s="21"/>
      <c r="J3201" s="21"/>
      <c r="K3201" s="22"/>
      <c r="L3201" s="22"/>
    </row>
    <row r="3202" spans="4:12" x14ac:dyDescent="0.15">
      <c r="D3202" s="21"/>
      <c r="E3202" s="21"/>
      <c r="F3202" s="21"/>
      <c r="G3202" s="22"/>
      <c r="H3202" s="21"/>
      <c r="I3202" s="21"/>
      <c r="J3202" s="21"/>
      <c r="K3202" s="22"/>
      <c r="L3202" s="22"/>
    </row>
    <row r="3203" spans="4:12" x14ac:dyDescent="0.15">
      <c r="D3203" s="21"/>
      <c r="E3203" s="21"/>
      <c r="F3203" s="21"/>
      <c r="G3203" s="22"/>
      <c r="H3203" s="21"/>
      <c r="I3203" s="21"/>
      <c r="J3203" s="21"/>
      <c r="K3203" s="22"/>
      <c r="L3203" s="22"/>
    </row>
    <row r="3204" spans="4:12" x14ac:dyDescent="0.15">
      <c r="D3204" s="21"/>
      <c r="E3204" s="21"/>
      <c r="F3204" s="21"/>
      <c r="G3204" s="22"/>
      <c r="H3204" s="21"/>
      <c r="I3204" s="21"/>
      <c r="J3204" s="21"/>
      <c r="K3204" s="22"/>
      <c r="L3204" s="22"/>
    </row>
    <row r="3205" spans="4:12" x14ac:dyDescent="0.15">
      <c r="D3205" s="21"/>
      <c r="E3205" s="21"/>
      <c r="F3205" s="21"/>
      <c r="G3205" s="22"/>
      <c r="H3205" s="21"/>
      <c r="I3205" s="21"/>
      <c r="J3205" s="21"/>
      <c r="K3205" s="22"/>
      <c r="L3205" s="22"/>
    </row>
    <row r="3206" spans="4:12" x14ac:dyDescent="0.15">
      <c r="D3206" s="21"/>
      <c r="E3206" s="21"/>
      <c r="F3206" s="21"/>
      <c r="G3206" s="22"/>
      <c r="H3206" s="21"/>
      <c r="I3206" s="21"/>
      <c r="J3206" s="21"/>
      <c r="K3206" s="22"/>
      <c r="L3206" s="22"/>
    </row>
    <row r="3207" spans="4:12" x14ac:dyDescent="0.15">
      <c r="D3207" s="21"/>
      <c r="E3207" s="21"/>
      <c r="F3207" s="21"/>
      <c r="G3207" s="22"/>
      <c r="H3207" s="21"/>
      <c r="I3207" s="21"/>
      <c r="J3207" s="21"/>
      <c r="K3207" s="22"/>
      <c r="L3207" s="22"/>
    </row>
    <row r="3208" spans="4:12" x14ac:dyDescent="0.15">
      <c r="D3208" s="21"/>
      <c r="E3208" s="21"/>
      <c r="F3208" s="21"/>
      <c r="G3208" s="22"/>
      <c r="H3208" s="21"/>
      <c r="I3208" s="21"/>
      <c r="J3208" s="21"/>
      <c r="K3208" s="22"/>
      <c r="L3208" s="22"/>
    </row>
    <row r="3209" spans="4:12" x14ac:dyDescent="0.15">
      <c r="D3209" s="21"/>
      <c r="E3209" s="21"/>
      <c r="F3209" s="21"/>
      <c r="G3209" s="22"/>
      <c r="H3209" s="21"/>
      <c r="I3209" s="21"/>
      <c r="J3209" s="21"/>
      <c r="K3209" s="22"/>
      <c r="L3209" s="22"/>
    </row>
    <row r="3210" spans="4:12" x14ac:dyDescent="0.15">
      <c r="D3210" s="21"/>
      <c r="E3210" s="21"/>
      <c r="F3210" s="21"/>
      <c r="G3210" s="22"/>
      <c r="H3210" s="21"/>
      <c r="I3210" s="21"/>
      <c r="J3210" s="21"/>
      <c r="K3210" s="22"/>
      <c r="L3210" s="22"/>
    </row>
    <row r="3211" spans="4:12" x14ac:dyDescent="0.15">
      <c r="D3211" s="21"/>
      <c r="E3211" s="21"/>
      <c r="F3211" s="21"/>
      <c r="G3211" s="22"/>
      <c r="H3211" s="21"/>
      <c r="I3211" s="21"/>
      <c r="J3211" s="21"/>
      <c r="K3211" s="22"/>
      <c r="L3211" s="22"/>
    </row>
    <row r="3212" spans="4:12" x14ac:dyDescent="0.15">
      <c r="D3212" s="21"/>
      <c r="E3212" s="21"/>
      <c r="F3212" s="21"/>
      <c r="G3212" s="22"/>
      <c r="H3212" s="21"/>
      <c r="I3212" s="21"/>
      <c r="J3212" s="21"/>
      <c r="K3212" s="22"/>
      <c r="L3212" s="22"/>
    </row>
    <row r="3213" spans="4:12" x14ac:dyDescent="0.15">
      <c r="D3213" s="21"/>
      <c r="E3213" s="21"/>
      <c r="F3213" s="21"/>
      <c r="G3213" s="22"/>
      <c r="H3213" s="21"/>
      <c r="I3213" s="21"/>
      <c r="J3213" s="21"/>
      <c r="K3213" s="22"/>
      <c r="L3213" s="22"/>
    </row>
    <row r="3214" spans="4:12" x14ac:dyDescent="0.15">
      <c r="D3214" s="21"/>
      <c r="E3214" s="21"/>
      <c r="F3214" s="21"/>
      <c r="G3214" s="22"/>
      <c r="H3214" s="21"/>
      <c r="I3214" s="21"/>
      <c r="J3214" s="21"/>
      <c r="K3214" s="22"/>
      <c r="L3214" s="22"/>
    </row>
    <row r="3215" spans="4:12" x14ac:dyDescent="0.15">
      <c r="D3215" s="21"/>
      <c r="E3215" s="21"/>
      <c r="F3215" s="21"/>
      <c r="G3215" s="22"/>
      <c r="H3215" s="21"/>
      <c r="I3215" s="21"/>
      <c r="J3215" s="21"/>
      <c r="K3215" s="22"/>
      <c r="L3215" s="22"/>
    </row>
    <row r="3216" spans="4:12" x14ac:dyDescent="0.15">
      <c r="D3216" s="21"/>
      <c r="E3216" s="21"/>
      <c r="F3216" s="21"/>
      <c r="G3216" s="22"/>
      <c r="H3216" s="21"/>
      <c r="I3216" s="21"/>
      <c r="J3216" s="21"/>
      <c r="K3216" s="22"/>
      <c r="L3216" s="22"/>
    </row>
    <row r="3217" spans="4:12" x14ac:dyDescent="0.15">
      <c r="D3217" s="21"/>
      <c r="E3217" s="21"/>
      <c r="F3217" s="21"/>
      <c r="G3217" s="22"/>
      <c r="H3217" s="21"/>
      <c r="I3217" s="21"/>
      <c r="J3217" s="21"/>
      <c r="K3217" s="22"/>
      <c r="L3217" s="22"/>
    </row>
    <row r="3218" spans="4:12" x14ac:dyDescent="0.15">
      <c r="D3218" s="21"/>
      <c r="E3218" s="21"/>
      <c r="F3218" s="21"/>
      <c r="G3218" s="22"/>
      <c r="H3218" s="21"/>
      <c r="I3218" s="21"/>
      <c r="J3218" s="21"/>
      <c r="K3218" s="22"/>
      <c r="L3218" s="22"/>
    </row>
    <row r="3219" spans="4:12" x14ac:dyDescent="0.15">
      <c r="D3219" s="21"/>
      <c r="E3219" s="21"/>
      <c r="F3219" s="21"/>
      <c r="G3219" s="22"/>
      <c r="H3219" s="21"/>
      <c r="I3219" s="21"/>
      <c r="J3219" s="21"/>
      <c r="K3219" s="22"/>
      <c r="L3219" s="22"/>
    </row>
    <row r="3220" spans="4:12" x14ac:dyDescent="0.15">
      <c r="D3220" s="21"/>
      <c r="E3220" s="21"/>
      <c r="F3220" s="21"/>
      <c r="G3220" s="22"/>
      <c r="H3220" s="21"/>
      <c r="I3220" s="21"/>
      <c r="J3220" s="21"/>
      <c r="K3220" s="22"/>
      <c r="L3220" s="22"/>
    </row>
    <row r="3221" spans="4:12" x14ac:dyDescent="0.15">
      <c r="D3221" s="21"/>
      <c r="E3221" s="21"/>
      <c r="F3221" s="21"/>
      <c r="G3221" s="22"/>
      <c r="H3221" s="21"/>
      <c r="I3221" s="21"/>
      <c r="J3221" s="21"/>
      <c r="K3221" s="22"/>
      <c r="L3221" s="22"/>
    </row>
    <row r="3222" spans="4:12" x14ac:dyDescent="0.15">
      <c r="D3222" s="21"/>
      <c r="E3222" s="21"/>
      <c r="F3222" s="21"/>
      <c r="G3222" s="22"/>
      <c r="H3222" s="21"/>
      <c r="I3222" s="21"/>
      <c r="J3222" s="21"/>
      <c r="K3222" s="22"/>
      <c r="L3222" s="22"/>
    </row>
    <row r="3223" spans="4:12" x14ac:dyDescent="0.15">
      <c r="D3223" s="21"/>
      <c r="E3223" s="21"/>
      <c r="F3223" s="21"/>
      <c r="G3223" s="22"/>
      <c r="H3223" s="21"/>
      <c r="I3223" s="21"/>
      <c r="J3223" s="21"/>
      <c r="K3223" s="22"/>
      <c r="L3223" s="22"/>
    </row>
    <row r="3224" spans="4:12" x14ac:dyDescent="0.15">
      <c r="D3224" s="21"/>
      <c r="E3224" s="21"/>
      <c r="F3224" s="21"/>
      <c r="G3224" s="22"/>
      <c r="H3224" s="21"/>
      <c r="I3224" s="21"/>
      <c r="J3224" s="21"/>
      <c r="K3224" s="22"/>
      <c r="L3224" s="22"/>
    </row>
    <row r="3225" spans="4:12" x14ac:dyDescent="0.15">
      <c r="D3225" s="21"/>
      <c r="E3225" s="21"/>
      <c r="F3225" s="21"/>
      <c r="G3225" s="22"/>
      <c r="H3225" s="21"/>
      <c r="I3225" s="21"/>
      <c r="J3225" s="21"/>
      <c r="K3225" s="22"/>
      <c r="L3225" s="22"/>
    </row>
    <row r="3226" spans="4:12" x14ac:dyDescent="0.15">
      <c r="D3226" s="21"/>
      <c r="E3226" s="21"/>
      <c r="F3226" s="21"/>
      <c r="G3226" s="22"/>
      <c r="H3226" s="21"/>
      <c r="I3226" s="21"/>
      <c r="J3226" s="21"/>
      <c r="K3226" s="22"/>
      <c r="L3226" s="22"/>
    </row>
    <row r="3227" spans="4:12" x14ac:dyDescent="0.15">
      <c r="D3227" s="21"/>
      <c r="E3227" s="21"/>
      <c r="F3227" s="21"/>
      <c r="G3227" s="22"/>
      <c r="H3227" s="21"/>
      <c r="I3227" s="21"/>
      <c r="J3227" s="21"/>
      <c r="K3227" s="22"/>
      <c r="L3227" s="22"/>
    </row>
    <row r="3228" spans="4:12" x14ac:dyDescent="0.15">
      <c r="D3228" s="21"/>
      <c r="E3228" s="21"/>
      <c r="F3228" s="21"/>
      <c r="G3228" s="22"/>
      <c r="H3228" s="21"/>
      <c r="I3228" s="21"/>
      <c r="J3228" s="21"/>
      <c r="K3228" s="22"/>
      <c r="L3228" s="22"/>
    </row>
    <row r="3229" spans="4:12" x14ac:dyDescent="0.15">
      <c r="D3229" s="21"/>
      <c r="E3229" s="21"/>
      <c r="F3229" s="21"/>
      <c r="G3229" s="22"/>
      <c r="H3229" s="21"/>
      <c r="I3229" s="21"/>
      <c r="J3229" s="21"/>
      <c r="K3229" s="22"/>
      <c r="L3229" s="22"/>
    </row>
    <row r="3230" spans="4:12" x14ac:dyDescent="0.15">
      <c r="D3230" s="21"/>
      <c r="E3230" s="21"/>
      <c r="F3230" s="21"/>
      <c r="G3230" s="22"/>
      <c r="H3230" s="21"/>
      <c r="I3230" s="21"/>
      <c r="J3230" s="21"/>
      <c r="K3230" s="22"/>
      <c r="L3230" s="22"/>
    </row>
    <row r="3231" spans="4:12" x14ac:dyDescent="0.15">
      <c r="D3231" s="21"/>
      <c r="E3231" s="21"/>
      <c r="F3231" s="21"/>
      <c r="G3231" s="22"/>
      <c r="H3231" s="21"/>
      <c r="I3231" s="21"/>
      <c r="J3231" s="21"/>
      <c r="K3231" s="22"/>
      <c r="L3231" s="22"/>
    </row>
    <row r="3232" spans="4:12" x14ac:dyDescent="0.15">
      <c r="D3232" s="21"/>
      <c r="E3232" s="21"/>
      <c r="F3232" s="21"/>
      <c r="G3232" s="22"/>
      <c r="H3232" s="21"/>
      <c r="I3232" s="21"/>
      <c r="J3232" s="21"/>
      <c r="K3232" s="22"/>
      <c r="L3232" s="22"/>
    </row>
    <row r="3233" spans="4:12" x14ac:dyDescent="0.15">
      <c r="D3233" s="21"/>
      <c r="E3233" s="21"/>
      <c r="F3233" s="21"/>
      <c r="G3233" s="22"/>
      <c r="H3233" s="21"/>
      <c r="I3233" s="21"/>
      <c r="J3233" s="21"/>
      <c r="K3233" s="22"/>
      <c r="L3233" s="22"/>
    </row>
    <row r="3234" spans="4:12" x14ac:dyDescent="0.15">
      <c r="D3234" s="21"/>
      <c r="E3234" s="21"/>
      <c r="F3234" s="21"/>
      <c r="G3234" s="22"/>
      <c r="H3234" s="21"/>
      <c r="I3234" s="21"/>
      <c r="J3234" s="21"/>
      <c r="K3234" s="22"/>
      <c r="L3234" s="22"/>
    </row>
    <row r="3235" spans="4:12" x14ac:dyDescent="0.15">
      <c r="D3235" s="21"/>
      <c r="E3235" s="21"/>
      <c r="F3235" s="21"/>
      <c r="G3235" s="22"/>
      <c r="H3235" s="21"/>
      <c r="I3235" s="21"/>
      <c r="J3235" s="21"/>
      <c r="K3235" s="22"/>
      <c r="L3235" s="22"/>
    </row>
    <row r="3236" spans="4:12" x14ac:dyDescent="0.15">
      <c r="D3236" s="21"/>
      <c r="E3236" s="21"/>
      <c r="F3236" s="21"/>
      <c r="G3236" s="22"/>
      <c r="H3236" s="21"/>
      <c r="I3236" s="21"/>
      <c r="J3236" s="21"/>
      <c r="K3236" s="22"/>
      <c r="L3236" s="22"/>
    </row>
    <row r="3237" spans="4:12" x14ac:dyDescent="0.15">
      <c r="D3237" s="21"/>
      <c r="E3237" s="21"/>
      <c r="F3237" s="21"/>
      <c r="G3237" s="22"/>
      <c r="H3237" s="21"/>
      <c r="I3237" s="21"/>
      <c r="J3237" s="21"/>
      <c r="K3237" s="22"/>
      <c r="L3237" s="22"/>
    </row>
    <row r="3238" spans="4:12" x14ac:dyDescent="0.15">
      <c r="D3238" s="21"/>
      <c r="E3238" s="21"/>
      <c r="F3238" s="21"/>
      <c r="G3238" s="22"/>
      <c r="H3238" s="21"/>
      <c r="I3238" s="21"/>
      <c r="J3238" s="21"/>
      <c r="K3238" s="22"/>
      <c r="L3238" s="22"/>
    </row>
    <row r="3239" spans="4:12" x14ac:dyDescent="0.15">
      <c r="D3239" s="21"/>
      <c r="E3239" s="21"/>
      <c r="F3239" s="21"/>
      <c r="G3239" s="22"/>
      <c r="H3239" s="21"/>
      <c r="I3239" s="21"/>
      <c r="J3239" s="21"/>
      <c r="K3239" s="22"/>
      <c r="L3239" s="22"/>
    </row>
    <row r="3240" spans="4:12" x14ac:dyDescent="0.15">
      <c r="D3240" s="21"/>
      <c r="E3240" s="21"/>
      <c r="F3240" s="21"/>
      <c r="G3240" s="22"/>
      <c r="H3240" s="21"/>
      <c r="I3240" s="21"/>
      <c r="J3240" s="21"/>
      <c r="K3240" s="22"/>
      <c r="L3240" s="22"/>
    </row>
    <row r="3241" spans="4:12" x14ac:dyDescent="0.15">
      <c r="D3241" s="21"/>
      <c r="E3241" s="21"/>
      <c r="F3241" s="21"/>
      <c r="G3241" s="22"/>
      <c r="H3241" s="21"/>
      <c r="I3241" s="21"/>
      <c r="J3241" s="21"/>
      <c r="K3241" s="22"/>
      <c r="L3241" s="22"/>
    </row>
    <row r="3242" spans="4:12" x14ac:dyDescent="0.15">
      <c r="D3242" s="21"/>
      <c r="E3242" s="21"/>
      <c r="F3242" s="21"/>
      <c r="G3242" s="22"/>
      <c r="H3242" s="21"/>
      <c r="I3242" s="21"/>
      <c r="J3242" s="21"/>
      <c r="K3242" s="22"/>
      <c r="L3242" s="22"/>
    </row>
    <row r="3243" spans="4:12" x14ac:dyDescent="0.15">
      <c r="D3243" s="21"/>
      <c r="E3243" s="21"/>
      <c r="F3243" s="21"/>
      <c r="G3243" s="22"/>
      <c r="H3243" s="21"/>
      <c r="I3243" s="21"/>
      <c r="J3243" s="21"/>
      <c r="K3243" s="22"/>
      <c r="L3243" s="22"/>
    </row>
    <row r="3244" spans="4:12" x14ac:dyDescent="0.15">
      <c r="D3244" s="21"/>
      <c r="E3244" s="21"/>
      <c r="F3244" s="21"/>
      <c r="G3244" s="22"/>
      <c r="H3244" s="21"/>
      <c r="I3244" s="21"/>
      <c r="J3244" s="21"/>
      <c r="K3244" s="22"/>
      <c r="L3244" s="22"/>
    </row>
    <row r="3245" spans="4:12" x14ac:dyDescent="0.15">
      <c r="D3245" s="21"/>
      <c r="E3245" s="21"/>
      <c r="F3245" s="21"/>
      <c r="G3245" s="22"/>
      <c r="H3245" s="21"/>
      <c r="I3245" s="21"/>
      <c r="J3245" s="21"/>
      <c r="K3245" s="22"/>
      <c r="L3245" s="22"/>
    </row>
    <row r="3246" spans="4:12" x14ac:dyDescent="0.15">
      <c r="D3246" s="21"/>
      <c r="E3246" s="21"/>
      <c r="F3246" s="21"/>
      <c r="G3246" s="22"/>
      <c r="H3246" s="21"/>
      <c r="I3246" s="21"/>
      <c r="J3246" s="21"/>
      <c r="K3246" s="22"/>
      <c r="L3246" s="22"/>
    </row>
    <row r="3247" spans="4:12" x14ac:dyDescent="0.15">
      <c r="D3247" s="21"/>
      <c r="E3247" s="21"/>
      <c r="F3247" s="21"/>
      <c r="G3247" s="22"/>
      <c r="H3247" s="21"/>
      <c r="I3247" s="21"/>
      <c r="J3247" s="21"/>
      <c r="K3247" s="22"/>
      <c r="L3247" s="22"/>
    </row>
    <row r="3248" spans="4:12" x14ac:dyDescent="0.15">
      <c r="D3248" s="21"/>
      <c r="E3248" s="21"/>
      <c r="F3248" s="21"/>
      <c r="G3248" s="22"/>
      <c r="H3248" s="21"/>
      <c r="I3248" s="21"/>
      <c r="J3248" s="21"/>
      <c r="K3248" s="22"/>
      <c r="L3248" s="22"/>
    </row>
    <row r="3249" spans="4:12" x14ac:dyDescent="0.15">
      <c r="D3249" s="21"/>
      <c r="E3249" s="21"/>
      <c r="F3249" s="21"/>
      <c r="G3249" s="22"/>
      <c r="H3249" s="21"/>
      <c r="I3249" s="21"/>
      <c r="J3249" s="21"/>
      <c r="K3249" s="22"/>
      <c r="L3249" s="22"/>
    </row>
    <row r="3250" spans="4:12" x14ac:dyDescent="0.15">
      <c r="D3250" s="21"/>
      <c r="E3250" s="21"/>
      <c r="F3250" s="21"/>
      <c r="G3250" s="22"/>
      <c r="H3250" s="21"/>
      <c r="I3250" s="21"/>
      <c r="J3250" s="21"/>
      <c r="K3250" s="22"/>
      <c r="L3250" s="22"/>
    </row>
    <row r="3251" spans="4:12" x14ac:dyDescent="0.15">
      <c r="D3251" s="21"/>
      <c r="E3251" s="21"/>
      <c r="F3251" s="21"/>
      <c r="G3251" s="22"/>
      <c r="H3251" s="21"/>
      <c r="I3251" s="21"/>
      <c r="J3251" s="21"/>
      <c r="K3251" s="22"/>
      <c r="L3251" s="22"/>
    </row>
    <row r="3252" spans="4:12" x14ac:dyDescent="0.15">
      <c r="D3252" s="21"/>
      <c r="E3252" s="21"/>
      <c r="F3252" s="21"/>
      <c r="G3252" s="22"/>
      <c r="H3252" s="21"/>
      <c r="I3252" s="21"/>
      <c r="J3252" s="21"/>
      <c r="K3252" s="22"/>
      <c r="L3252" s="22"/>
    </row>
    <row r="3253" spans="4:12" x14ac:dyDescent="0.15">
      <c r="D3253" s="21"/>
      <c r="E3253" s="21"/>
      <c r="F3253" s="21"/>
      <c r="G3253" s="22"/>
      <c r="H3253" s="21"/>
      <c r="I3253" s="21"/>
      <c r="J3253" s="21"/>
      <c r="K3253" s="22"/>
      <c r="L3253" s="22"/>
    </row>
    <row r="3254" spans="4:12" x14ac:dyDescent="0.15">
      <c r="D3254" s="21"/>
      <c r="E3254" s="21"/>
      <c r="F3254" s="21"/>
      <c r="G3254" s="22"/>
      <c r="H3254" s="21"/>
      <c r="I3254" s="21"/>
      <c r="J3254" s="21"/>
      <c r="K3254" s="22"/>
      <c r="L3254" s="22"/>
    </row>
    <row r="3255" spans="4:12" x14ac:dyDescent="0.15">
      <c r="D3255" s="21"/>
      <c r="E3255" s="21"/>
      <c r="F3255" s="21"/>
      <c r="G3255" s="22"/>
      <c r="H3255" s="21"/>
      <c r="I3255" s="21"/>
      <c r="J3255" s="21"/>
      <c r="K3255" s="22"/>
      <c r="L3255" s="22"/>
    </row>
    <row r="3256" spans="4:12" x14ac:dyDescent="0.15">
      <c r="D3256" s="21"/>
      <c r="E3256" s="21"/>
      <c r="F3256" s="21"/>
      <c r="G3256" s="22"/>
      <c r="H3256" s="21"/>
      <c r="I3256" s="21"/>
      <c r="J3256" s="21"/>
      <c r="K3256" s="22"/>
      <c r="L3256" s="22"/>
    </row>
    <row r="3257" spans="4:12" x14ac:dyDescent="0.15">
      <c r="D3257" s="21"/>
      <c r="E3257" s="21"/>
      <c r="F3257" s="21"/>
      <c r="G3257" s="22"/>
      <c r="H3257" s="21"/>
      <c r="I3257" s="21"/>
      <c r="J3257" s="21"/>
      <c r="K3257" s="22"/>
      <c r="L3257" s="22"/>
    </row>
    <row r="3258" spans="4:12" x14ac:dyDescent="0.15">
      <c r="D3258" s="21"/>
      <c r="E3258" s="21"/>
      <c r="F3258" s="21"/>
      <c r="G3258" s="22"/>
      <c r="H3258" s="21"/>
      <c r="I3258" s="21"/>
      <c r="J3258" s="21"/>
      <c r="K3258" s="22"/>
      <c r="L3258" s="22"/>
    </row>
    <row r="3259" spans="4:12" x14ac:dyDescent="0.15">
      <c r="D3259" s="21"/>
      <c r="E3259" s="21"/>
      <c r="F3259" s="21"/>
      <c r="G3259" s="22"/>
      <c r="H3259" s="21"/>
      <c r="I3259" s="21"/>
      <c r="J3259" s="21"/>
      <c r="K3259" s="22"/>
      <c r="L3259" s="22"/>
    </row>
    <row r="3260" spans="4:12" x14ac:dyDescent="0.15">
      <c r="D3260" s="21"/>
      <c r="E3260" s="21"/>
      <c r="F3260" s="21"/>
      <c r="G3260" s="22"/>
      <c r="H3260" s="21"/>
      <c r="I3260" s="21"/>
      <c r="J3260" s="21"/>
      <c r="K3260" s="22"/>
      <c r="L3260" s="22"/>
    </row>
    <row r="3261" spans="4:12" x14ac:dyDescent="0.15">
      <c r="D3261" s="21"/>
      <c r="E3261" s="21"/>
      <c r="F3261" s="21"/>
      <c r="G3261" s="22"/>
      <c r="H3261" s="21"/>
      <c r="I3261" s="21"/>
      <c r="J3261" s="21"/>
      <c r="K3261" s="22"/>
      <c r="L3261" s="22"/>
    </row>
    <row r="3262" spans="4:12" x14ac:dyDescent="0.15">
      <c r="D3262" s="21"/>
      <c r="E3262" s="21"/>
      <c r="F3262" s="21"/>
      <c r="G3262" s="22"/>
      <c r="H3262" s="21"/>
      <c r="I3262" s="21"/>
      <c r="J3262" s="21"/>
      <c r="K3262" s="22"/>
      <c r="L3262" s="22"/>
    </row>
    <row r="3263" spans="4:12" x14ac:dyDescent="0.15">
      <c r="D3263" s="21"/>
      <c r="E3263" s="21"/>
      <c r="F3263" s="21"/>
      <c r="G3263" s="22"/>
      <c r="H3263" s="21"/>
      <c r="I3263" s="21"/>
      <c r="J3263" s="21"/>
      <c r="K3263" s="22"/>
      <c r="L3263" s="22"/>
    </row>
    <row r="3264" spans="4:12" x14ac:dyDescent="0.15">
      <c r="D3264" s="21"/>
      <c r="E3264" s="21"/>
      <c r="F3264" s="21"/>
      <c r="G3264" s="22"/>
      <c r="H3264" s="21"/>
      <c r="I3264" s="21"/>
      <c r="J3264" s="21"/>
      <c r="K3264" s="22"/>
      <c r="L3264" s="22"/>
    </row>
    <row r="3265" spans="4:12" x14ac:dyDescent="0.15">
      <c r="D3265" s="21"/>
      <c r="E3265" s="21"/>
      <c r="F3265" s="21"/>
      <c r="G3265" s="22"/>
      <c r="H3265" s="21"/>
      <c r="I3265" s="21"/>
      <c r="J3265" s="21"/>
      <c r="K3265" s="22"/>
      <c r="L3265" s="22"/>
    </row>
    <row r="3266" spans="4:12" x14ac:dyDescent="0.15">
      <c r="D3266" s="21"/>
      <c r="E3266" s="21"/>
      <c r="F3266" s="21"/>
      <c r="G3266" s="22"/>
      <c r="H3266" s="21"/>
      <c r="I3266" s="21"/>
      <c r="J3266" s="21"/>
      <c r="K3266" s="22"/>
      <c r="L3266" s="22"/>
    </row>
    <row r="3267" spans="4:12" x14ac:dyDescent="0.15">
      <c r="D3267" s="21"/>
      <c r="E3267" s="21"/>
      <c r="F3267" s="21"/>
      <c r="G3267" s="22"/>
      <c r="H3267" s="21"/>
      <c r="I3267" s="21"/>
      <c r="J3267" s="21"/>
      <c r="K3267" s="22"/>
      <c r="L3267" s="22"/>
    </row>
    <row r="3268" spans="4:12" x14ac:dyDescent="0.15">
      <c r="D3268" s="21"/>
      <c r="E3268" s="21"/>
      <c r="F3268" s="21"/>
      <c r="G3268" s="22"/>
      <c r="H3268" s="21"/>
      <c r="I3268" s="21"/>
      <c r="J3268" s="21"/>
      <c r="K3268" s="22"/>
      <c r="L3268" s="22"/>
    </row>
    <row r="3269" spans="4:12" x14ac:dyDescent="0.15">
      <c r="D3269" s="21"/>
      <c r="E3269" s="21"/>
      <c r="F3269" s="21"/>
      <c r="G3269" s="22"/>
      <c r="H3269" s="21"/>
      <c r="I3269" s="21"/>
      <c r="J3269" s="21"/>
      <c r="K3269" s="22"/>
      <c r="L3269" s="22"/>
    </row>
    <row r="3270" spans="4:12" x14ac:dyDescent="0.15">
      <c r="D3270" s="21"/>
      <c r="E3270" s="21"/>
      <c r="F3270" s="21"/>
      <c r="G3270" s="22"/>
      <c r="H3270" s="21"/>
      <c r="I3270" s="21"/>
      <c r="J3270" s="21"/>
      <c r="K3270" s="22"/>
      <c r="L3270" s="22"/>
    </row>
    <row r="3271" spans="4:12" x14ac:dyDescent="0.15">
      <c r="D3271" s="21"/>
      <c r="E3271" s="21"/>
      <c r="F3271" s="21"/>
      <c r="G3271" s="22"/>
      <c r="H3271" s="21"/>
      <c r="I3271" s="21"/>
      <c r="J3271" s="21"/>
      <c r="K3271" s="22"/>
      <c r="L3271" s="22"/>
    </row>
    <row r="3272" spans="4:12" x14ac:dyDescent="0.15">
      <c r="D3272" s="21"/>
      <c r="E3272" s="21"/>
      <c r="F3272" s="21"/>
      <c r="G3272" s="22"/>
      <c r="H3272" s="21"/>
      <c r="I3272" s="21"/>
      <c r="J3272" s="21"/>
      <c r="K3272" s="22"/>
      <c r="L3272" s="22"/>
    </row>
    <row r="3273" spans="4:12" x14ac:dyDescent="0.15">
      <c r="D3273" s="21"/>
      <c r="E3273" s="21"/>
      <c r="F3273" s="21"/>
      <c r="G3273" s="22"/>
      <c r="H3273" s="21"/>
      <c r="I3273" s="21"/>
      <c r="J3273" s="21"/>
      <c r="K3273" s="22"/>
      <c r="L3273" s="22"/>
    </row>
    <row r="3274" spans="4:12" x14ac:dyDescent="0.15">
      <c r="D3274" s="21"/>
      <c r="E3274" s="21"/>
      <c r="F3274" s="21"/>
      <c r="G3274" s="22"/>
      <c r="H3274" s="21"/>
      <c r="I3274" s="21"/>
      <c r="J3274" s="21"/>
      <c r="K3274" s="22"/>
      <c r="L3274" s="22"/>
    </row>
    <row r="3275" spans="4:12" x14ac:dyDescent="0.15">
      <c r="D3275" s="21"/>
      <c r="E3275" s="21"/>
      <c r="F3275" s="21"/>
      <c r="G3275" s="22"/>
      <c r="H3275" s="21"/>
      <c r="I3275" s="21"/>
      <c r="J3275" s="21"/>
      <c r="K3275" s="22"/>
      <c r="L3275" s="22"/>
    </row>
    <row r="3276" spans="4:12" x14ac:dyDescent="0.15">
      <c r="D3276" s="21"/>
      <c r="E3276" s="21"/>
      <c r="F3276" s="21"/>
      <c r="G3276" s="22"/>
      <c r="H3276" s="21"/>
      <c r="I3276" s="21"/>
      <c r="J3276" s="21"/>
      <c r="K3276" s="22"/>
      <c r="L3276" s="22"/>
    </row>
    <row r="3277" spans="4:12" x14ac:dyDescent="0.15">
      <c r="D3277" s="21"/>
      <c r="E3277" s="21"/>
      <c r="F3277" s="21"/>
      <c r="G3277" s="22"/>
      <c r="H3277" s="21"/>
      <c r="I3277" s="21"/>
      <c r="J3277" s="21"/>
      <c r="K3277" s="22"/>
      <c r="L3277" s="22"/>
    </row>
    <row r="3278" spans="4:12" x14ac:dyDescent="0.15">
      <c r="D3278" s="21"/>
      <c r="E3278" s="21"/>
      <c r="F3278" s="21"/>
      <c r="G3278" s="22"/>
      <c r="H3278" s="21"/>
      <c r="I3278" s="21"/>
      <c r="J3278" s="21"/>
      <c r="K3278" s="22"/>
      <c r="L3278" s="22"/>
    </row>
    <row r="3279" spans="4:12" x14ac:dyDescent="0.15">
      <c r="D3279" s="21"/>
      <c r="E3279" s="21"/>
      <c r="F3279" s="21"/>
      <c r="G3279" s="22"/>
      <c r="H3279" s="21"/>
      <c r="I3279" s="21"/>
      <c r="J3279" s="21"/>
      <c r="K3279" s="22"/>
      <c r="L3279" s="22"/>
    </row>
    <row r="3280" spans="4:12" x14ac:dyDescent="0.15">
      <c r="D3280" s="21"/>
      <c r="E3280" s="21"/>
      <c r="F3280" s="21"/>
      <c r="G3280" s="22"/>
      <c r="H3280" s="21"/>
      <c r="I3280" s="21"/>
      <c r="J3280" s="21"/>
      <c r="K3280" s="22"/>
      <c r="L3280" s="22"/>
    </row>
    <row r="3281" spans="4:12" x14ac:dyDescent="0.15">
      <c r="D3281" s="21"/>
      <c r="E3281" s="21"/>
      <c r="F3281" s="21"/>
      <c r="G3281" s="22"/>
      <c r="H3281" s="21"/>
      <c r="I3281" s="21"/>
      <c r="J3281" s="21"/>
      <c r="K3281" s="22"/>
      <c r="L3281" s="22"/>
    </row>
    <row r="3282" spans="4:12" x14ac:dyDescent="0.15">
      <c r="D3282" s="21"/>
      <c r="E3282" s="21"/>
      <c r="F3282" s="21"/>
      <c r="G3282" s="22"/>
      <c r="H3282" s="21"/>
      <c r="I3282" s="21"/>
      <c r="J3282" s="21"/>
      <c r="K3282" s="22"/>
      <c r="L3282" s="22"/>
    </row>
    <row r="3283" spans="4:12" x14ac:dyDescent="0.15">
      <c r="D3283" s="21"/>
      <c r="E3283" s="21"/>
      <c r="F3283" s="21"/>
      <c r="G3283" s="22"/>
      <c r="H3283" s="21"/>
      <c r="I3283" s="21"/>
      <c r="J3283" s="21"/>
      <c r="K3283" s="22"/>
      <c r="L3283" s="22"/>
    </row>
    <row r="3284" spans="4:12" x14ac:dyDescent="0.15">
      <c r="D3284" s="21"/>
      <c r="E3284" s="21"/>
      <c r="F3284" s="21"/>
      <c r="G3284" s="22"/>
      <c r="H3284" s="21"/>
      <c r="I3284" s="21"/>
      <c r="J3284" s="21"/>
      <c r="K3284" s="22"/>
      <c r="L3284" s="22"/>
    </row>
    <row r="3285" spans="4:12" x14ac:dyDescent="0.15">
      <c r="D3285" s="21"/>
      <c r="E3285" s="21"/>
      <c r="F3285" s="21"/>
      <c r="G3285" s="22"/>
      <c r="H3285" s="21"/>
      <c r="I3285" s="21"/>
      <c r="J3285" s="21"/>
      <c r="K3285" s="22"/>
      <c r="L3285" s="22"/>
    </row>
    <row r="3286" spans="4:12" x14ac:dyDescent="0.15">
      <c r="D3286" s="21"/>
      <c r="E3286" s="21"/>
      <c r="F3286" s="21"/>
      <c r="G3286" s="22"/>
      <c r="H3286" s="21"/>
      <c r="I3286" s="21"/>
      <c r="J3286" s="21"/>
      <c r="K3286" s="22"/>
      <c r="L3286" s="22"/>
    </row>
    <row r="3287" spans="4:12" x14ac:dyDescent="0.15">
      <c r="D3287" s="21"/>
      <c r="E3287" s="21"/>
      <c r="F3287" s="21"/>
      <c r="G3287" s="22"/>
      <c r="H3287" s="21"/>
      <c r="I3287" s="21"/>
      <c r="J3287" s="21"/>
      <c r="K3287" s="22"/>
      <c r="L3287" s="22"/>
    </row>
    <row r="3288" spans="4:12" x14ac:dyDescent="0.15">
      <c r="D3288" s="21"/>
      <c r="E3288" s="21"/>
      <c r="F3288" s="21"/>
      <c r="G3288" s="22"/>
      <c r="H3288" s="21"/>
      <c r="I3288" s="21"/>
      <c r="J3288" s="21"/>
      <c r="K3288" s="22"/>
      <c r="L3288" s="22"/>
    </row>
    <row r="3289" spans="4:12" x14ac:dyDescent="0.15">
      <c r="D3289" s="21"/>
      <c r="E3289" s="21"/>
      <c r="F3289" s="21"/>
      <c r="G3289" s="22"/>
      <c r="H3289" s="21"/>
      <c r="I3289" s="21"/>
      <c r="J3289" s="21"/>
      <c r="K3289" s="22"/>
      <c r="L3289" s="22"/>
    </row>
    <row r="3290" spans="4:12" x14ac:dyDescent="0.15">
      <c r="D3290" s="21"/>
      <c r="E3290" s="21"/>
      <c r="F3290" s="21"/>
      <c r="G3290" s="22"/>
      <c r="H3290" s="21"/>
      <c r="I3290" s="21"/>
      <c r="J3290" s="21"/>
      <c r="K3290" s="22"/>
      <c r="L3290" s="22"/>
    </row>
    <row r="3291" spans="4:12" x14ac:dyDescent="0.15">
      <c r="D3291" s="21"/>
      <c r="E3291" s="21"/>
      <c r="F3291" s="21"/>
      <c r="G3291" s="22"/>
      <c r="H3291" s="21"/>
      <c r="I3291" s="21"/>
      <c r="J3291" s="21"/>
      <c r="K3291" s="22"/>
      <c r="L3291" s="22"/>
    </row>
    <row r="3292" spans="4:12" x14ac:dyDescent="0.15">
      <c r="D3292" s="21"/>
      <c r="E3292" s="21"/>
      <c r="F3292" s="21"/>
      <c r="G3292" s="22"/>
      <c r="H3292" s="21"/>
      <c r="I3292" s="21"/>
      <c r="J3292" s="21"/>
      <c r="K3292" s="22"/>
      <c r="L3292" s="22"/>
    </row>
    <row r="3293" spans="4:12" x14ac:dyDescent="0.15">
      <c r="D3293" s="21"/>
      <c r="E3293" s="21"/>
      <c r="F3293" s="21"/>
      <c r="G3293" s="22"/>
      <c r="H3293" s="21"/>
      <c r="I3293" s="21"/>
      <c r="J3293" s="21"/>
      <c r="K3293" s="22"/>
      <c r="L3293" s="22"/>
    </row>
    <row r="3294" spans="4:12" x14ac:dyDescent="0.15">
      <c r="D3294" s="21"/>
      <c r="E3294" s="21"/>
      <c r="F3294" s="21"/>
      <c r="G3294" s="22"/>
      <c r="H3294" s="21"/>
      <c r="I3294" s="21"/>
      <c r="J3294" s="21"/>
      <c r="K3294" s="22"/>
      <c r="L3294" s="22"/>
    </row>
    <row r="3295" spans="4:12" x14ac:dyDescent="0.15">
      <c r="D3295" s="21"/>
      <c r="E3295" s="21"/>
      <c r="F3295" s="21"/>
      <c r="G3295" s="22"/>
      <c r="H3295" s="21"/>
      <c r="I3295" s="21"/>
      <c r="J3295" s="21"/>
      <c r="K3295" s="22"/>
      <c r="L3295" s="22"/>
    </row>
    <row r="3296" spans="4:12" x14ac:dyDescent="0.15">
      <c r="D3296" s="21"/>
      <c r="E3296" s="21"/>
      <c r="F3296" s="21"/>
      <c r="G3296" s="22"/>
      <c r="H3296" s="21"/>
      <c r="I3296" s="21"/>
      <c r="J3296" s="21"/>
      <c r="K3296" s="22"/>
      <c r="L3296" s="22"/>
    </row>
    <row r="3297" spans="4:12" x14ac:dyDescent="0.15">
      <c r="D3297" s="21"/>
      <c r="E3297" s="21"/>
      <c r="F3297" s="21"/>
      <c r="G3297" s="22"/>
      <c r="H3297" s="21"/>
      <c r="I3297" s="21"/>
      <c r="J3297" s="21"/>
      <c r="K3297" s="22"/>
      <c r="L3297" s="22"/>
    </row>
    <row r="3298" spans="4:12" x14ac:dyDescent="0.15">
      <c r="D3298" s="21"/>
      <c r="E3298" s="21"/>
      <c r="F3298" s="21"/>
      <c r="G3298" s="22"/>
      <c r="H3298" s="21"/>
      <c r="I3298" s="21"/>
      <c r="J3298" s="21"/>
      <c r="K3298" s="22"/>
      <c r="L3298" s="22"/>
    </row>
    <row r="3299" spans="4:12" x14ac:dyDescent="0.15">
      <c r="D3299" s="21"/>
      <c r="E3299" s="21"/>
      <c r="F3299" s="21"/>
      <c r="G3299" s="22"/>
      <c r="H3299" s="21"/>
      <c r="I3299" s="21"/>
      <c r="J3299" s="21"/>
      <c r="K3299" s="22"/>
      <c r="L3299" s="22"/>
    </row>
    <row r="3300" spans="4:12" x14ac:dyDescent="0.15">
      <c r="D3300" s="21"/>
      <c r="E3300" s="21"/>
      <c r="F3300" s="21"/>
      <c r="G3300" s="22"/>
      <c r="H3300" s="21"/>
      <c r="I3300" s="21"/>
      <c r="J3300" s="21"/>
      <c r="K3300" s="22"/>
      <c r="L3300" s="22"/>
    </row>
    <row r="3301" spans="4:12" x14ac:dyDescent="0.15">
      <c r="D3301" s="21"/>
      <c r="E3301" s="21"/>
      <c r="F3301" s="21"/>
      <c r="G3301" s="22"/>
      <c r="H3301" s="21"/>
      <c r="I3301" s="21"/>
      <c r="J3301" s="21"/>
      <c r="K3301" s="22"/>
      <c r="L3301" s="22"/>
    </row>
    <row r="3302" spans="4:12" x14ac:dyDescent="0.15">
      <c r="D3302" s="21"/>
      <c r="E3302" s="21"/>
      <c r="F3302" s="21"/>
      <c r="G3302" s="22"/>
      <c r="H3302" s="21"/>
      <c r="I3302" s="21"/>
      <c r="J3302" s="21"/>
      <c r="K3302" s="22"/>
      <c r="L3302" s="22"/>
    </row>
    <row r="3303" spans="4:12" x14ac:dyDescent="0.15">
      <c r="D3303" s="21"/>
      <c r="E3303" s="21"/>
      <c r="F3303" s="21"/>
      <c r="G3303" s="22"/>
      <c r="H3303" s="21"/>
      <c r="I3303" s="21"/>
      <c r="J3303" s="21"/>
      <c r="K3303" s="22"/>
      <c r="L3303" s="22"/>
    </row>
    <row r="3304" spans="4:12" x14ac:dyDescent="0.15">
      <c r="D3304" s="21"/>
      <c r="E3304" s="21"/>
      <c r="F3304" s="21"/>
      <c r="G3304" s="22"/>
      <c r="H3304" s="21"/>
      <c r="I3304" s="21"/>
      <c r="J3304" s="21"/>
      <c r="K3304" s="22"/>
      <c r="L3304" s="22"/>
    </row>
    <row r="3305" spans="4:12" x14ac:dyDescent="0.15">
      <c r="D3305" s="21"/>
      <c r="E3305" s="21"/>
      <c r="F3305" s="21"/>
      <c r="G3305" s="22"/>
      <c r="H3305" s="21"/>
      <c r="I3305" s="21"/>
      <c r="J3305" s="21"/>
      <c r="K3305" s="22"/>
      <c r="L3305" s="22"/>
    </row>
    <row r="3306" spans="4:12" x14ac:dyDescent="0.15">
      <c r="D3306" s="21"/>
      <c r="E3306" s="21"/>
      <c r="F3306" s="21"/>
      <c r="G3306" s="22"/>
      <c r="H3306" s="21"/>
      <c r="I3306" s="21"/>
      <c r="J3306" s="21"/>
      <c r="K3306" s="22"/>
      <c r="L3306" s="22"/>
    </row>
    <row r="3307" spans="4:12" x14ac:dyDescent="0.15">
      <c r="D3307" s="21"/>
      <c r="E3307" s="21"/>
      <c r="F3307" s="21"/>
      <c r="G3307" s="22"/>
      <c r="H3307" s="21"/>
      <c r="I3307" s="21"/>
      <c r="J3307" s="21"/>
      <c r="K3307" s="22"/>
      <c r="L3307" s="22"/>
    </row>
    <row r="3308" spans="4:12" x14ac:dyDescent="0.15">
      <c r="D3308" s="21"/>
      <c r="E3308" s="21"/>
      <c r="F3308" s="21"/>
      <c r="G3308" s="22"/>
      <c r="H3308" s="21"/>
      <c r="I3308" s="21"/>
      <c r="J3308" s="21"/>
      <c r="K3308" s="22"/>
      <c r="L3308" s="22"/>
    </row>
    <row r="3309" spans="4:12" x14ac:dyDescent="0.15">
      <c r="D3309" s="21"/>
      <c r="E3309" s="21"/>
      <c r="F3309" s="21"/>
      <c r="G3309" s="22"/>
      <c r="H3309" s="21"/>
      <c r="I3309" s="21"/>
      <c r="J3309" s="21"/>
      <c r="K3309" s="22"/>
      <c r="L3309" s="22"/>
    </row>
    <row r="3310" spans="4:12" x14ac:dyDescent="0.15">
      <c r="D3310" s="21"/>
      <c r="E3310" s="21"/>
      <c r="F3310" s="21"/>
      <c r="G3310" s="22"/>
      <c r="H3310" s="21"/>
      <c r="I3310" s="21"/>
      <c r="J3310" s="21"/>
      <c r="K3310" s="22"/>
      <c r="L3310" s="22"/>
    </row>
    <row r="3311" spans="4:12" x14ac:dyDescent="0.15">
      <c r="D3311" s="21"/>
      <c r="E3311" s="21"/>
      <c r="F3311" s="21"/>
      <c r="G3311" s="22"/>
      <c r="H3311" s="21"/>
      <c r="I3311" s="21"/>
      <c r="J3311" s="21"/>
      <c r="K3311" s="22"/>
      <c r="L3311" s="22"/>
    </row>
    <row r="3312" spans="4:12" x14ac:dyDescent="0.15">
      <c r="D3312" s="21"/>
      <c r="E3312" s="21"/>
      <c r="F3312" s="21"/>
      <c r="G3312" s="22"/>
      <c r="H3312" s="21"/>
      <c r="I3312" s="21"/>
      <c r="J3312" s="21"/>
      <c r="K3312" s="22"/>
      <c r="L3312" s="22"/>
    </row>
    <row r="3313" spans="4:12" x14ac:dyDescent="0.15">
      <c r="D3313" s="21"/>
      <c r="E3313" s="21"/>
      <c r="F3313" s="21"/>
      <c r="G3313" s="22"/>
      <c r="H3313" s="21"/>
      <c r="I3313" s="21"/>
      <c r="J3313" s="21"/>
      <c r="K3313" s="22"/>
      <c r="L3313" s="22"/>
    </row>
    <row r="3314" spans="4:12" x14ac:dyDescent="0.15">
      <c r="D3314" s="21"/>
      <c r="E3314" s="21"/>
      <c r="F3314" s="21"/>
      <c r="G3314" s="22"/>
      <c r="H3314" s="21"/>
      <c r="I3314" s="21"/>
      <c r="J3314" s="21"/>
      <c r="K3314" s="22"/>
      <c r="L3314" s="22"/>
    </row>
    <row r="3315" spans="4:12" x14ac:dyDescent="0.15">
      <c r="D3315" s="21"/>
      <c r="E3315" s="21"/>
      <c r="F3315" s="21"/>
      <c r="G3315" s="22"/>
      <c r="H3315" s="21"/>
      <c r="I3315" s="21"/>
      <c r="J3315" s="21"/>
      <c r="K3315" s="22"/>
      <c r="L3315" s="22"/>
    </row>
    <row r="3316" spans="4:12" x14ac:dyDescent="0.15">
      <c r="D3316" s="21"/>
      <c r="E3316" s="21"/>
      <c r="F3316" s="21"/>
      <c r="G3316" s="22"/>
      <c r="H3316" s="21"/>
      <c r="I3316" s="21"/>
      <c r="J3316" s="21"/>
      <c r="K3316" s="22"/>
      <c r="L3316" s="22"/>
    </row>
    <row r="3317" spans="4:12" x14ac:dyDescent="0.15">
      <c r="D3317" s="21"/>
      <c r="E3317" s="21"/>
      <c r="F3317" s="21"/>
      <c r="G3317" s="22"/>
      <c r="H3317" s="21"/>
      <c r="I3317" s="21"/>
      <c r="J3317" s="21"/>
      <c r="K3317" s="22"/>
      <c r="L3317" s="22"/>
    </row>
    <row r="3318" spans="4:12" x14ac:dyDescent="0.15">
      <c r="D3318" s="21"/>
      <c r="E3318" s="21"/>
      <c r="F3318" s="21"/>
      <c r="G3318" s="22"/>
      <c r="H3318" s="21"/>
      <c r="I3318" s="21"/>
      <c r="J3318" s="21"/>
      <c r="K3318" s="22"/>
      <c r="L3318" s="22"/>
    </row>
    <row r="3319" spans="4:12" x14ac:dyDescent="0.15">
      <c r="D3319" s="21"/>
      <c r="E3319" s="21"/>
      <c r="F3319" s="21"/>
      <c r="G3319" s="22"/>
      <c r="H3319" s="21"/>
      <c r="I3319" s="21"/>
      <c r="J3319" s="21"/>
      <c r="K3319" s="22"/>
      <c r="L3319" s="22"/>
    </row>
    <row r="3320" spans="4:12" x14ac:dyDescent="0.15">
      <c r="D3320" s="21"/>
      <c r="E3320" s="21"/>
      <c r="F3320" s="21"/>
      <c r="G3320" s="22"/>
      <c r="H3320" s="21"/>
      <c r="I3320" s="21"/>
      <c r="J3320" s="21"/>
      <c r="K3320" s="22"/>
      <c r="L3320" s="22"/>
    </row>
    <row r="3321" spans="4:12" x14ac:dyDescent="0.15">
      <c r="D3321" s="21"/>
      <c r="E3321" s="21"/>
      <c r="F3321" s="21"/>
      <c r="G3321" s="22"/>
      <c r="H3321" s="21"/>
      <c r="I3321" s="21"/>
      <c r="J3321" s="21"/>
      <c r="K3321" s="22"/>
      <c r="L3321" s="22"/>
    </row>
    <row r="3322" spans="4:12" x14ac:dyDescent="0.15">
      <c r="D3322" s="21"/>
      <c r="E3322" s="21"/>
      <c r="F3322" s="21"/>
      <c r="G3322" s="22"/>
      <c r="H3322" s="21"/>
      <c r="I3322" s="21"/>
      <c r="J3322" s="21"/>
      <c r="K3322" s="22"/>
      <c r="L3322" s="22"/>
    </row>
    <row r="3323" spans="4:12" x14ac:dyDescent="0.15">
      <c r="D3323" s="21"/>
      <c r="E3323" s="21"/>
      <c r="F3323" s="21"/>
      <c r="G3323" s="22"/>
      <c r="H3323" s="21"/>
      <c r="I3323" s="21"/>
      <c r="J3323" s="21"/>
      <c r="K3323" s="22"/>
      <c r="L3323" s="22"/>
    </row>
    <row r="3324" spans="4:12" x14ac:dyDescent="0.15">
      <c r="D3324" s="21"/>
      <c r="E3324" s="21"/>
      <c r="F3324" s="21"/>
      <c r="G3324" s="22"/>
      <c r="H3324" s="21"/>
      <c r="I3324" s="21"/>
      <c r="J3324" s="21"/>
      <c r="K3324" s="22"/>
      <c r="L3324" s="22"/>
    </row>
    <row r="3325" spans="4:12" x14ac:dyDescent="0.15">
      <c r="D3325" s="21"/>
      <c r="E3325" s="21"/>
      <c r="F3325" s="21"/>
      <c r="G3325" s="22"/>
      <c r="H3325" s="21"/>
      <c r="I3325" s="21"/>
      <c r="J3325" s="21"/>
      <c r="K3325" s="22"/>
      <c r="L3325" s="22"/>
    </row>
    <row r="3326" spans="4:12" x14ac:dyDescent="0.15">
      <c r="D3326" s="21"/>
      <c r="E3326" s="21"/>
      <c r="F3326" s="21"/>
      <c r="G3326" s="22"/>
      <c r="H3326" s="21"/>
      <c r="I3326" s="21"/>
      <c r="J3326" s="21"/>
      <c r="K3326" s="22"/>
      <c r="L3326" s="22"/>
    </row>
    <row r="3327" spans="4:12" x14ac:dyDescent="0.15">
      <c r="D3327" s="21"/>
      <c r="E3327" s="21"/>
      <c r="F3327" s="21"/>
      <c r="G3327" s="22"/>
      <c r="H3327" s="21"/>
      <c r="I3327" s="21"/>
      <c r="J3327" s="21"/>
      <c r="K3327" s="22"/>
      <c r="L3327" s="22"/>
    </row>
    <row r="3328" spans="4:12" x14ac:dyDescent="0.15">
      <c r="D3328" s="21"/>
      <c r="E3328" s="21"/>
      <c r="F3328" s="21"/>
      <c r="G3328" s="22"/>
      <c r="H3328" s="21"/>
      <c r="I3328" s="21"/>
      <c r="J3328" s="21"/>
      <c r="K3328" s="22"/>
      <c r="L3328" s="22"/>
    </row>
    <row r="3329" spans="4:12" x14ac:dyDescent="0.15">
      <c r="D3329" s="21"/>
      <c r="E3329" s="21"/>
      <c r="F3329" s="21"/>
      <c r="G3329" s="22"/>
      <c r="H3329" s="21"/>
      <c r="I3329" s="21"/>
      <c r="J3329" s="21"/>
      <c r="K3329" s="22"/>
      <c r="L3329" s="22"/>
    </row>
    <row r="3330" spans="4:12" x14ac:dyDescent="0.15">
      <c r="D3330" s="21"/>
      <c r="E3330" s="21"/>
      <c r="F3330" s="21"/>
      <c r="G3330" s="22"/>
      <c r="H3330" s="21"/>
      <c r="I3330" s="21"/>
      <c r="J3330" s="21"/>
      <c r="K3330" s="22"/>
      <c r="L3330" s="22"/>
    </row>
    <row r="3331" spans="4:12" x14ac:dyDescent="0.15">
      <c r="D3331" s="21"/>
      <c r="E3331" s="21"/>
      <c r="F3331" s="21"/>
      <c r="G3331" s="22"/>
      <c r="H3331" s="21"/>
      <c r="I3331" s="21"/>
      <c r="J3331" s="21"/>
      <c r="K3331" s="22"/>
      <c r="L3331" s="22"/>
    </row>
    <row r="3332" spans="4:12" x14ac:dyDescent="0.15">
      <c r="D3332" s="21"/>
      <c r="E3332" s="21"/>
      <c r="F3332" s="21"/>
      <c r="G3332" s="22"/>
      <c r="H3332" s="21"/>
      <c r="I3332" s="21"/>
      <c r="J3332" s="21"/>
      <c r="K3332" s="22"/>
      <c r="L3332" s="22"/>
    </row>
    <row r="3333" spans="4:12" x14ac:dyDescent="0.15">
      <c r="D3333" s="21"/>
      <c r="E3333" s="21"/>
      <c r="F3333" s="21"/>
      <c r="G3333" s="22"/>
      <c r="H3333" s="21"/>
      <c r="I3333" s="21"/>
      <c r="J3333" s="21"/>
      <c r="K3333" s="22"/>
      <c r="L3333" s="22"/>
    </row>
    <row r="3334" spans="4:12" x14ac:dyDescent="0.15">
      <c r="D3334" s="21"/>
      <c r="E3334" s="21"/>
      <c r="F3334" s="21"/>
      <c r="G3334" s="22"/>
      <c r="H3334" s="21"/>
      <c r="I3334" s="21"/>
      <c r="J3334" s="21"/>
      <c r="K3334" s="22"/>
      <c r="L3334" s="22"/>
    </row>
    <row r="3335" spans="4:12" x14ac:dyDescent="0.15">
      <c r="D3335" s="21"/>
      <c r="E3335" s="21"/>
      <c r="F3335" s="21"/>
      <c r="G3335" s="22"/>
      <c r="H3335" s="21"/>
      <c r="I3335" s="21"/>
      <c r="J3335" s="21"/>
      <c r="K3335" s="22"/>
      <c r="L3335" s="22"/>
    </row>
    <row r="3336" spans="4:12" x14ac:dyDescent="0.15">
      <c r="D3336" s="21"/>
      <c r="E3336" s="21"/>
      <c r="F3336" s="21"/>
      <c r="G3336" s="22"/>
      <c r="H3336" s="21"/>
      <c r="I3336" s="21"/>
      <c r="J3336" s="21"/>
      <c r="K3336" s="22"/>
      <c r="L3336" s="22"/>
    </row>
    <row r="3337" spans="4:12" x14ac:dyDescent="0.15">
      <c r="D3337" s="21"/>
      <c r="E3337" s="21"/>
      <c r="F3337" s="21"/>
      <c r="G3337" s="22"/>
      <c r="H3337" s="21"/>
      <c r="I3337" s="21"/>
      <c r="J3337" s="21"/>
      <c r="K3337" s="22"/>
      <c r="L3337" s="22"/>
    </row>
    <row r="3338" spans="4:12" x14ac:dyDescent="0.15">
      <c r="D3338" s="21"/>
      <c r="E3338" s="21"/>
      <c r="F3338" s="21"/>
      <c r="G3338" s="22"/>
      <c r="H3338" s="21"/>
      <c r="I3338" s="21"/>
      <c r="J3338" s="21"/>
      <c r="K3338" s="22"/>
      <c r="L3338" s="22"/>
    </row>
    <row r="3339" spans="4:12" x14ac:dyDescent="0.15">
      <c r="D3339" s="21"/>
      <c r="E3339" s="21"/>
      <c r="F3339" s="21"/>
      <c r="G3339" s="22"/>
      <c r="H3339" s="21"/>
      <c r="I3339" s="21"/>
      <c r="J3339" s="21"/>
      <c r="K3339" s="22"/>
      <c r="L3339" s="22"/>
    </row>
    <row r="3340" spans="4:12" x14ac:dyDescent="0.15">
      <c r="D3340" s="21"/>
      <c r="E3340" s="21"/>
      <c r="F3340" s="21"/>
      <c r="G3340" s="22"/>
      <c r="H3340" s="21"/>
      <c r="I3340" s="21"/>
      <c r="J3340" s="21"/>
      <c r="K3340" s="22"/>
      <c r="L3340" s="22"/>
    </row>
    <row r="3341" spans="4:12" x14ac:dyDescent="0.15">
      <c r="D3341" s="21"/>
      <c r="E3341" s="21"/>
      <c r="F3341" s="21"/>
      <c r="G3341" s="22"/>
      <c r="H3341" s="21"/>
      <c r="I3341" s="21"/>
      <c r="J3341" s="21"/>
      <c r="K3341" s="22"/>
      <c r="L3341" s="22"/>
    </row>
    <row r="3342" spans="4:12" x14ac:dyDescent="0.15">
      <c r="D3342" s="21"/>
      <c r="E3342" s="21"/>
      <c r="F3342" s="21"/>
      <c r="G3342" s="22"/>
      <c r="H3342" s="21"/>
      <c r="I3342" s="21"/>
      <c r="J3342" s="21"/>
      <c r="K3342" s="22"/>
      <c r="L3342" s="22"/>
    </row>
    <row r="3343" spans="4:12" x14ac:dyDescent="0.15">
      <c r="D3343" s="21"/>
      <c r="E3343" s="21"/>
      <c r="F3343" s="21"/>
      <c r="G3343" s="22"/>
      <c r="H3343" s="21"/>
      <c r="I3343" s="21"/>
      <c r="J3343" s="21"/>
      <c r="K3343" s="22"/>
      <c r="L3343" s="22"/>
    </row>
    <row r="3344" spans="4:12" x14ac:dyDescent="0.15">
      <c r="D3344" s="21"/>
      <c r="E3344" s="21"/>
      <c r="F3344" s="21"/>
      <c r="G3344" s="22"/>
      <c r="H3344" s="21"/>
      <c r="I3344" s="21"/>
      <c r="J3344" s="21"/>
      <c r="K3344" s="22"/>
      <c r="L3344" s="22"/>
    </row>
    <row r="3345" spans="4:12" x14ac:dyDescent="0.15">
      <c r="D3345" s="21"/>
      <c r="E3345" s="21"/>
      <c r="F3345" s="21"/>
      <c r="G3345" s="22"/>
      <c r="H3345" s="21"/>
      <c r="I3345" s="21"/>
      <c r="J3345" s="21"/>
      <c r="K3345" s="22"/>
      <c r="L3345" s="22"/>
    </row>
    <row r="3346" spans="4:12" x14ac:dyDescent="0.15">
      <c r="D3346" s="21"/>
      <c r="E3346" s="21"/>
      <c r="F3346" s="21"/>
      <c r="G3346" s="22"/>
      <c r="H3346" s="21"/>
      <c r="I3346" s="21"/>
      <c r="J3346" s="21"/>
      <c r="K3346" s="22"/>
      <c r="L3346" s="22"/>
    </row>
    <row r="3347" spans="4:12" x14ac:dyDescent="0.15">
      <c r="D3347" s="21"/>
      <c r="E3347" s="21"/>
      <c r="F3347" s="21"/>
      <c r="G3347" s="22"/>
      <c r="H3347" s="21"/>
      <c r="I3347" s="21"/>
      <c r="J3347" s="21"/>
      <c r="K3347" s="22"/>
      <c r="L3347" s="22"/>
    </row>
    <row r="3348" spans="4:12" x14ac:dyDescent="0.15">
      <c r="D3348" s="21"/>
      <c r="E3348" s="21"/>
      <c r="F3348" s="21"/>
      <c r="G3348" s="22"/>
      <c r="H3348" s="21"/>
      <c r="I3348" s="21"/>
      <c r="J3348" s="21"/>
      <c r="K3348" s="22"/>
      <c r="L3348" s="22"/>
    </row>
    <row r="3349" spans="4:12" x14ac:dyDescent="0.15">
      <c r="D3349" s="21"/>
      <c r="E3349" s="21"/>
      <c r="F3349" s="21"/>
      <c r="G3349" s="22"/>
      <c r="H3349" s="21"/>
      <c r="I3349" s="21"/>
      <c r="J3349" s="21"/>
      <c r="K3349" s="22"/>
      <c r="L3349" s="22"/>
    </row>
    <row r="3350" spans="4:12" x14ac:dyDescent="0.15">
      <c r="D3350" s="21"/>
      <c r="E3350" s="21"/>
      <c r="F3350" s="21"/>
      <c r="G3350" s="22"/>
      <c r="H3350" s="21"/>
      <c r="I3350" s="21"/>
      <c r="J3350" s="21"/>
      <c r="K3350" s="22"/>
      <c r="L3350" s="22"/>
    </row>
    <row r="3351" spans="4:12" x14ac:dyDescent="0.15">
      <c r="D3351" s="21"/>
      <c r="E3351" s="21"/>
      <c r="F3351" s="21"/>
      <c r="G3351" s="22"/>
      <c r="H3351" s="21"/>
      <c r="I3351" s="21"/>
      <c r="J3351" s="21"/>
      <c r="K3351" s="22"/>
      <c r="L3351" s="22"/>
    </row>
    <row r="3352" spans="4:12" x14ac:dyDescent="0.15">
      <c r="D3352" s="21"/>
      <c r="E3352" s="21"/>
      <c r="F3352" s="21"/>
      <c r="G3352" s="22"/>
      <c r="H3352" s="21"/>
      <c r="I3352" s="21"/>
      <c r="J3352" s="21"/>
      <c r="K3352" s="22"/>
      <c r="L3352" s="22"/>
    </row>
    <row r="3353" spans="4:12" x14ac:dyDescent="0.15">
      <c r="D3353" s="21"/>
      <c r="E3353" s="21"/>
      <c r="F3353" s="21"/>
      <c r="G3353" s="22"/>
      <c r="H3353" s="21"/>
      <c r="I3353" s="21"/>
      <c r="J3353" s="21"/>
      <c r="K3353" s="22"/>
      <c r="L3353" s="22"/>
    </row>
    <row r="3354" spans="4:12" x14ac:dyDescent="0.15">
      <c r="D3354" s="21"/>
      <c r="E3354" s="21"/>
      <c r="F3354" s="21"/>
      <c r="G3354" s="22"/>
      <c r="H3354" s="21"/>
      <c r="I3354" s="21"/>
      <c r="J3354" s="21"/>
      <c r="K3354" s="22"/>
      <c r="L3354" s="22"/>
    </row>
    <row r="3355" spans="4:12" x14ac:dyDescent="0.15">
      <c r="D3355" s="21"/>
      <c r="E3355" s="21"/>
      <c r="F3355" s="21"/>
      <c r="G3355" s="22"/>
      <c r="H3355" s="21"/>
      <c r="I3355" s="21"/>
      <c r="J3355" s="21"/>
      <c r="K3355" s="22"/>
      <c r="L3355" s="22"/>
    </row>
    <row r="3356" spans="4:12" x14ac:dyDescent="0.15">
      <c r="D3356" s="21"/>
      <c r="E3356" s="21"/>
      <c r="F3356" s="21"/>
      <c r="G3356" s="22"/>
      <c r="H3356" s="21"/>
      <c r="I3356" s="21"/>
      <c r="J3356" s="21"/>
      <c r="K3356" s="22"/>
      <c r="L3356" s="22"/>
    </row>
    <row r="3357" spans="4:12" x14ac:dyDescent="0.15">
      <c r="D3357" s="21"/>
      <c r="E3357" s="21"/>
      <c r="F3357" s="21"/>
      <c r="G3357" s="22"/>
      <c r="H3357" s="21"/>
      <c r="I3357" s="21"/>
      <c r="J3357" s="21"/>
      <c r="K3357" s="22"/>
      <c r="L3357" s="22"/>
    </row>
    <row r="3358" spans="4:12" x14ac:dyDescent="0.15">
      <c r="D3358" s="21"/>
      <c r="E3358" s="21"/>
      <c r="F3358" s="21"/>
      <c r="G3358" s="22"/>
      <c r="H3358" s="21"/>
      <c r="I3358" s="21"/>
      <c r="J3358" s="21"/>
      <c r="K3358" s="22"/>
      <c r="L3358" s="22"/>
    </row>
    <row r="3359" spans="4:12" x14ac:dyDescent="0.15">
      <c r="D3359" s="21"/>
      <c r="E3359" s="21"/>
      <c r="F3359" s="21"/>
      <c r="G3359" s="22"/>
      <c r="H3359" s="21"/>
      <c r="I3359" s="21"/>
      <c r="J3359" s="21"/>
      <c r="K3359" s="22"/>
      <c r="L3359" s="22"/>
    </row>
    <row r="3360" spans="4:12" x14ac:dyDescent="0.15">
      <c r="D3360" s="21"/>
      <c r="E3360" s="21"/>
      <c r="F3360" s="21"/>
      <c r="G3360" s="22"/>
      <c r="H3360" s="21"/>
      <c r="I3360" s="21"/>
      <c r="J3360" s="21"/>
      <c r="K3360" s="22"/>
      <c r="L3360" s="22"/>
    </row>
    <row r="3361" spans="4:12" x14ac:dyDescent="0.15">
      <c r="D3361" s="21"/>
      <c r="E3361" s="21"/>
      <c r="F3361" s="21"/>
      <c r="G3361" s="22"/>
      <c r="H3361" s="21"/>
      <c r="I3361" s="21"/>
      <c r="J3361" s="21"/>
      <c r="K3361" s="22"/>
      <c r="L3361" s="22"/>
    </row>
    <row r="3362" spans="4:12" x14ac:dyDescent="0.15">
      <c r="D3362" s="21"/>
      <c r="E3362" s="21"/>
      <c r="F3362" s="21"/>
      <c r="G3362" s="22"/>
      <c r="H3362" s="21"/>
      <c r="I3362" s="21"/>
      <c r="J3362" s="21"/>
      <c r="K3362" s="22"/>
      <c r="L3362" s="22"/>
    </row>
    <row r="3363" spans="4:12" x14ac:dyDescent="0.15">
      <c r="D3363" s="21"/>
      <c r="E3363" s="21"/>
      <c r="F3363" s="21"/>
      <c r="G3363" s="22"/>
      <c r="H3363" s="21"/>
      <c r="I3363" s="21"/>
      <c r="J3363" s="21"/>
      <c r="K3363" s="22"/>
      <c r="L3363" s="22"/>
    </row>
    <row r="3364" spans="4:12" x14ac:dyDescent="0.15">
      <c r="D3364" s="21"/>
      <c r="E3364" s="21"/>
      <c r="F3364" s="21"/>
      <c r="G3364" s="22"/>
      <c r="H3364" s="21"/>
      <c r="I3364" s="21"/>
      <c r="J3364" s="21"/>
      <c r="K3364" s="22"/>
      <c r="L3364" s="22"/>
    </row>
    <row r="3365" spans="4:12" x14ac:dyDescent="0.15">
      <c r="D3365" s="21"/>
      <c r="E3365" s="21"/>
      <c r="F3365" s="21"/>
      <c r="G3365" s="22"/>
      <c r="H3365" s="21"/>
      <c r="I3365" s="21"/>
      <c r="J3365" s="21"/>
      <c r="K3365" s="22"/>
      <c r="L3365" s="22"/>
    </row>
    <row r="3366" spans="4:12" x14ac:dyDescent="0.15">
      <c r="D3366" s="21"/>
      <c r="E3366" s="21"/>
      <c r="F3366" s="21"/>
      <c r="G3366" s="22"/>
      <c r="H3366" s="21"/>
      <c r="I3366" s="21"/>
      <c r="J3366" s="21"/>
      <c r="K3366" s="22"/>
      <c r="L3366" s="22"/>
    </row>
    <row r="3367" spans="4:12" x14ac:dyDescent="0.15">
      <c r="D3367" s="21"/>
      <c r="E3367" s="21"/>
      <c r="F3367" s="21"/>
      <c r="G3367" s="22"/>
      <c r="H3367" s="21"/>
      <c r="I3367" s="21"/>
      <c r="J3367" s="21"/>
      <c r="K3367" s="22"/>
      <c r="L3367" s="22"/>
    </row>
    <row r="3368" spans="4:12" x14ac:dyDescent="0.15">
      <c r="D3368" s="21"/>
      <c r="E3368" s="21"/>
      <c r="F3368" s="21"/>
      <c r="G3368" s="22"/>
      <c r="H3368" s="21"/>
      <c r="I3368" s="21"/>
      <c r="J3368" s="21"/>
      <c r="K3368" s="22"/>
      <c r="L3368" s="22"/>
    </row>
    <row r="3369" spans="4:12" x14ac:dyDescent="0.15">
      <c r="D3369" s="21"/>
      <c r="E3369" s="21"/>
      <c r="F3369" s="21"/>
      <c r="G3369" s="22"/>
      <c r="H3369" s="21"/>
      <c r="I3369" s="21"/>
      <c r="J3369" s="21"/>
      <c r="K3369" s="22"/>
      <c r="L3369" s="22"/>
    </row>
    <row r="3370" spans="4:12" x14ac:dyDescent="0.15">
      <c r="D3370" s="21"/>
      <c r="E3370" s="21"/>
      <c r="F3370" s="21"/>
      <c r="G3370" s="22"/>
      <c r="H3370" s="21"/>
      <c r="I3370" s="21"/>
      <c r="J3370" s="21"/>
      <c r="K3370" s="22"/>
      <c r="L3370" s="22"/>
    </row>
    <row r="3371" spans="4:12" x14ac:dyDescent="0.15">
      <c r="D3371" s="21"/>
      <c r="E3371" s="21"/>
      <c r="F3371" s="21"/>
      <c r="G3371" s="22"/>
      <c r="H3371" s="21"/>
      <c r="I3371" s="21"/>
      <c r="J3371" s="21"/>
      <c r="K3371" s="22"/>
      <c r="L3371" s="22"/>
    </row>
    <row r="3372" spans="4:12" x14ac:dyDescent="0.15">
      <c r="D3372" s="21"/>
      <c r="E3372" s="21"/>
      <c r="F3372" s="21"/>
      <c r="G3372" s="22"/>
      <c r="H3372" s="21"/>
      <c r="I3372" s="21"/>
      <c r="J3372" s="21"/>
      <c r="K3372" s="22"/>
      <c r="L3372" s="22"/>
    </row>
    <row r="3373" spans="4:12" x14ac:dyDescent="0.15">
      <c r="D3373" s="21"/>
      <c r="E3373" s="21"/>
      <c r="F3373" s="21"/>
      <c r="G3373" s="22"/>
      <c r="H3373" s="21"/>
      <c r="I3373" s="21"/>
      <c r="J3373" s="21"/>
      <c r="K3373" s="22"/>
      <c r="L3373" s="22"/>
    </row>
    <row r="3374" spans="4:12" x14ac:dyDescent="0.15">
      <c r="D3374" s="21"/>
      <c r="E3374" s="21"/>
      <c r="F3374" s="21"/>
      <c r="G3374" s="22"/>
      <c r="H3374" s="21"/>
      <c r="I3374" s="21"/>
      <c r="J3374" s="21"/>
      <c r="K3374" s="22"/>
      <c r="L3374" s="22"/>
    </row>
    <row r="3375" spans="4:12" x14ac:dyDescent="0.15">
      <c r="D3375" s="21"/>
      <c r="E3375" s="21"/>
      <c r="F3375" s="21"/>
      <c r="G3375" s="22"/>
      <c r="H3375" s="21"/>
      <c r="I3375" s="21"/>
      <c r="J3375" s="21"/>
      <c r="K3375" s="22"/>
      <c r="L3375" s="22"/>
    </row>
    <row r="3376" spans="4:12" x14ac:dyDescent="0.15">
      <c r="D3376" s="21"/>
      <c r="E3376" s="21"/>
      <c r="F3376" s="21"/>
      <c r="G3376" s="22"/>
      <c r="H3376" s="21"/>
      <c r="I3376" s="21"/>
      <c r="J3376" s="21"/>
      <c r="K3376" s="22"/>
      <c r="L3376" s="22"/>
    </row>
    <row r="3377" spans="4:12" x14ac:dyDescent="0.15">
      <c r="D3377" s="21"/>
      <c r="E3377" s="21"/>
      <c r="F3377" s="21"/>
      <c r="G3377" s="22"/>
      <c r="H3377" s="21"/>
      <c r="I3377" s="21"/>
      <c r="J3377" s="21"/>
      <c r="K3377" s="22"/>
      <c r="L3377" s="22"/>
    </row>
    <row r="3378" spans="4:12" x14ac:dyDescent="0.15">
      <c r="D3378" s="21"/>
      <c r="E3378" s="21"/>
      <c r="F3378" s="21"/>
      <c r="G3378" s="22"/>
      <c r="H3378" s="21"/>
      <c r="I3378" s="21"/>
      <c r="J3378" s="21"/>
      <c r="K3378" s="22"/>
      <c r="L3378" s="22"/>
    </row>
    <row r="3379" spans="4:12" x14ac:dyDescent="0.15">
      <c r="D3379" s="21"/>
      <c r="E3379" s="21"/>
      <c r="F3379" s="21"/>
      <c r="G3379" s="22"/>
      <c r="H3379" s="21"/>
      <c r="I3379" s="21"/>
      <c r="J3379" s="21"/>
      <c r="K3379" s="22"/>
      <c r="L3379" s="22"/>
    </row>
    <row r="3380" spans="4:12" x14ac:dyDescent="0.15">
      <c r="D3380" s="21"/>
      <c r="E3380" s="21"/>
      <c r="F3380" s="21"/>
      <c r="G3380" s="22"/>
      <c r="H3380" s="21"/>
      <c r="I3380" s="21"/>
      <c r="J3380" s="21"/>
      <c r="K3380" s="22"/>
      <c r="L3380" s="22"/>
    </row>
    <row r="3381" spans="4:12" x14ac:dyDescent="0.15">
      <c r="D3381" s="21"/>
      <c r="E3381" s="21"/>
      <c r="F3381" s="21"/>
      <c r="G3381" s="22"/>
      <c r="H3381" s="21"/>
      <c r="I3381" s="21"/>
      <c r="J3381" s="21"/>
      <c r="K3381" s="22"/>
      <c r="L3381" s="22"/>
    </row>
    <row r="3382" spans="4:12" x14ac:dyDescent="0.15">
      <c r="D3382" s="21"/>
      <c r="E3382" s="21"/>
      <c r="F3382" s="21"/>
      <c r="G3382" s="22"/>
      <c r="H3382" s="21"/>
      <c r="I3382" s="21"/>
      <c r="J3382" s="21"/>
      <c r="K3382" s="22"/>
      <c r="L3382" s="22"/>
    </row>
    <row r="3383" spans="4:12" x14ac:dyDescent="0.15">
      <c r="D3383" s="21"/>
      <c r="E3383" s="21"/>
      <c r="F3383" s="21"/>
      <c r="G3383" s="22"/>
      <c r="H3383" s="21"/>
      <c r="I3383" s="21"/>
      <c r="J3383" s="21"/>
      <c r="K3383" s="22"/>
      <c r="L3383" s="22"/>
    </row>
    <row r="3384" spans="4:12" x14ac:dyDescent="0.15">
      <c r="D3384" s="21"/>
      <c r="E3384" s="21"/>
      <c r="F3384" s="21"/>
      <c r="G3384" s="22"/>
      <c r="H3384" s="21"/>
      <c r="I3384" s="21"/>
      <c r="J3384" s="21"/>
      <c r="K3384" s="22"/>
      <c r="L3384" s="22"/>
    </row>
    <row r="3385" spans="4:12" x14ac:dyDescent="0.15">
      <c r="D3385" s="21"/>
      <c r="E3385" s="21"/>
      <c r="F3385" s="21"/>
      <c r="G3385" s="22"/>
      <c r="H3385" s="21"/>
      <c r="I3385" s="21"/>
      <c r="J3385" s="21"/>
      <c r="K3385" s="22"/>
      <c r="L3385" s="22"/>
    </row>
    <row r="3386" spans="4:12" x14ac:dyDescent="0.15">
      <c r="D3386" s="21"/>
      <c r="E3386" s="21"/>
      <c r="F3386" s="21"/>
      <c r="G3386" s="22"/>
      <c r="H3386" s="21"/>
      <c r="I3386" s="21"/>
      <c r="J3386" s="21"/>
      <c r="K3386" s="22"/>
      <c r="L3386" s="22"/>
    </row>
    <row r="3387" spans="4:12" x14ac:dyDescent="0.15">
      <c r="D3387" s="21"/>
      <c r="E3387" s="21"/>
      <c r="F3387" s="21"/>
      <c r="G3387" s="22"/>
      <c r="H3387" s="21"/>
      <c r="I3387" s="21"/>
      <c r="J3387" s="21"/>
      <c r="K3387" s="22"/>
      <c r="L3387" s="22"/>
    </row>
    <row r="3388" spans="4:12" x14ac:dyDescent="0.15">
      <c r="D3388" s="21"/>
      <c r="E3388" s="21"/>
      <c r="F3388" s="21"/>
      <c r="G3388" s="22"/>
      <c r="H3388" s="21"/>
      <c r="I3388" s="21"/>
      <c r="J3388" s="21"/>
      <c r="K3388" s="22"/>
      <c r="L3388" s="22"/>
    </row>
    <row r="3389" spans="4:12" x14ac:dyDescent="0.15">
      <c r="D3389" s="21"/>
      <c r="E3389" s="21"/>
      <c r="F3389" s="21"/>
      <c r="G3389" s="22"/>
      <c r="H3389" s="21"/>
      <c r="I3389" s="21"/>
      <c r="J3389" s="21"/>
      <c r="K3389" s="22"/>
      <c r="L3389" s="22"/>
    </row>
    <row r="3390" spans="4:12" x14ac:dyDescent="0.15">
      <c r="D3390" s="21"/>
      <c r="E3390" s="21"/>
      <c r="F3390" s="21"/>
      <c r="G3390" s="22"/>
      <c r="H3390" s="21"/>
      <c r="I3390" s="21"/>
      <c r="J3390" s="21"/>
      <c r="K3390" s="22"/>
      <c r="L3390" s="22"/>
    </row>
    <row r="3391" spans="4:12" x14ac:dyDescent="0.15">
      <c r="D3391" s="21"/>
      <c r="E3391" s="21"/>
      <c r="F3391" s="21"/>
      <c r="G3391" s="22"/>
      <c r="H3391" s="21"/>
      <c r="I3391" s="21"/>
      <c r="J3391" s="21"/>
      <c r="K3391" s="22"/>
      <c r="L3391" s="22"/>
    </row>
    <row r="3392" spans="4:12" x14ac:dyDescent="0.15">
      <c r="D3392" s="21"/>
      <c r="E3392" s="21"/>
      <c r="F3392" s="21"/>
      <c r="G3392" s="22"/>
      <c r="H3392" s="21"/>
      <c r="I3392" s="21"/>
      <c r="J3392" s="21"/>
      <c r="K3392" s="22"/>
      <c r="L3392" s="22"/>
    </row>
    <row r="3393" spans="4:12" x14ac:dyDescent="0.15">
      <c r="D3393" s="21"/>
      <c r="E3393" s="21"/>
      <c r="F3393" s="21"/>
      <c r="G3393" s="22"/>
      <c r="H3393" s="21"/>
      <c r="I3393" s="21"/>
      <c r="J3393" s="21"/>
      <c r="K3393" s="22"/>
      <c r="L3393" s="22"/>
    </row>
    <row r="3394" spans="4:12" x14ac:dyDescent="0.15">
      <c r="D3394" s="21"/>
      <c r="E3394" s="21"/>
      <c r="F3394" s="21"/>
      <c r="G3394" s="22"/>
      <c r="H3394" s="21"/>
      <c r="I3394" s="21"/>
      <c r="J3394" s="21"/>
      <c r="K3394" s="22"/>
      <c r="L3394" s="22"/>
    </row>
    <row r="3395" spans="4:12" x14ac:dyDescent="0.15">
      <c r="D3395" s="21"/>
      <c r="E3395" s="21"/>
      <c r="F3395" s="21"/>
      <c r="G3395" s="22"/>
      <c r="H3395" s="21"/>
      <c r="I3395" s="21"/>
      <c r="J3395" s="21"/>
      <c r="K3395" s="22"/>
      <c r="L3395" s="22"/>
    </row>
    <row r="3396" spans="4:12" x14ac:dyDescent="0.15">
      <c r="D3396" s="21"/>
      <c r="E3396" s="21"/>
      <c r="F3396" s="21"/>
      <c r="G3396" s="22"/>
      <c r="H3396" s="21"/>
      <c r="I3396" s="21"/>
      <c r="J3396" s="21"/>
      <c r="K3396" s="22"/>
      <c r="L3396" s="22"/>
    </row>
    <row r="3397" spans="4:12" x14ac:dyDescent="0.15">
      <c r="D3397" s="21"/>
      <c r="E3397" s="21"/>
      <c r="F3397" s="21"/>
      <c r="G3397" s="22"/>
      <c r="H3397" s="21"/>
      <c r="I3397" s="21"/>
      <c r="J3397" s="21"/>
      <c r="K3397" s="22"/>
      <c r="L3397" s="22"/>
    </row>
    <row r="3398" spans="4:12" x14ac:dyDescent="0.15">
      <c r="D3398" s="21"/>
      <c r="E3398" s="21"/>
      <c r="F3398" s="21"/>
      <c r="G3398" s="22"/>
      <c r="H3398" s="21"/>
      <c r="I3398" s="21"/>
      <c r="J3398" s="21"/>
      <c r="K3398" s="22"/>
      <c r="L3398" s="22"/>
    </row>
    <row r="3399" spans="4:12" x14ac:dyDescent="0.15">
      <c r="D3399" s="21"/>
      <c r="E3399" s="21"/>
      <c r="F3399" s="21"/>
      <c r="G3399" s="22"/>
      <c r="H3399" s="21"/>
      <c r="I3399" s="21"/>
      <c r="J3399" s="21"/>
      <c r="K3399" s="22"/>
      <c r="L3399" s="22"/>
    </row>
    <row r="3400" spans="4:12" x14ac:dyDescent="0.15">
      <c r="D3400" s="21"/>
      <c r="E3400" s="21"/>
      <c r="F3400" s="21"/>
      <c r="G3400" s="22"/>
      <c r="H3400" s="21"/>
      <c r="I3400" s="21"/>
      <c r="J3400" s="21"/>
      <c r="K3400" s="22"/>
      <c r="L3400" s="22"/>
    </row>
    <row r="3401" spans="4:12" x14ac:dyDescent="0.15">
      <c r="D3401" s="21"/>
      <c r="E3401" s="21"/>
      <c r="F3401" s="21"/>
      <c r="G3401" s="22"/>
      <c r="H3401" s="21"/>
      <c r="I3401" s="21"/>
      <c r="J3401" s="21"/>
      <c r="K3401" s="22"/>
      <c r="L3401" s="22"/>
    </row>
    <row r="3402" spans="4:12" x14ac:dyDescent="0.15">
      <c r="D3402" s="21"/>
      <c r="E3402" s="21"/>
      <c r="F3402" s="21"/>
      <c r="G3402" s="22"/>
      <c r="H3402" s="21"/>
      <c r="I3402" s="21"/>
      <c r="J3402" s="21"/>
      <c r="K3402" s="22"/>
      <c r="L3402" s="22"/>
    </row>
    <row r="3403" spans="4:12" x14ac:dyDescent="0.15">
      <c r="D3403" s="21"/>
      <c r="E3403" s="21"/>
      <c r="F3403" s="21"/>
      <c r="G3403" s="22"/>
      <c r="H3403" s="21"/>
      <c r="I3403" s="21"/>
      <c r="J3403" s="21"/>
      <c r="K3403" s="22"/>
      <c r="L3403" s="22"/>
    </row>
    <row r="3404" spans="4:12" x14ac:dyDescent="0.15">
      <c r="D3404" s="21"/>
      <c r="E3404" s="21"/>
      <c r="F3404" s="21"/>
      <c r="G3404" s="22"/>
      <c r="H3404" s="21"/>
      <c r="I3404" s="21"/>
      <c r="J3404" s="21"/>
      <c r="K3404" s="22"/>
      <c r="L3404" s="22"/>
    </row>
    <row r="3405" spans="4:12" x14ac:dyDescent="0.15">
      <c r="D3405" s="21"/>
      <c r="E3405" s="21"/>
      <c r="F3405" s="21"/>
      <c r="G3405" s="22"/>
      <c r="H3405" s="21"/>
      <c r="I3405" s="21"/>
      <c r="J3405" s="21"/>
      <c r="K3405" s="22"/>
      <c r="L3405" s="22"/>
    </row>
    <row r="3406" spans="4:12" x14ac:dyDescent="0.15">
      <c r="D3406" s="21"/>
      <c r="E3406" s="21"/>
      <c r="F3406" s="21"/>
      <c r="G3406" s="22"/>
      <c r="H3406" s="21"/>
      <c r="I3406" s="21"/>
      <c r="J3406" s="21"/>
      <c r="K3406" s="22"/>
      <c r="L3406" s="22"/>
    </row>
    <row r="3407" spans="4:12" x14ac:dyDescent="0.15">
      <c r="D3407" s="21"/>
      <c r="E3407" s="21"/>
      <c r="F3407" s="21"/>
      <c r="G3407" s="22"/>
      <c r="H3407" s="21"/>
      <c r="I3407" s="21"/>
      <c r="J3407" s="21"/>
      <c r="K3407" s="22"/>
      <c r="L3407" s="22"/>
    </row>
    <row r="3408" spans="4:12" x14ac:dyDescent="0.15">
      <c r="D3408" s="21"/>
      <c r="E3408" s="21"/>
      <c r="F3408" s="21"/>
      <c r="G3408" s="22"/>
      <c r="H3408" s="21"/>
      <c r="I3408" s="21"/>
      <c r="J3408" s="21"/>
      <c r="K3408" s="22"/>
      <c r="L3408" s="22"/>
    </row>
    <row r="3409" spans="4:12" x14ac:dyDescent="0.15">
      <c r="D3409" s="21"/>
      <c r="E3409" s="21"/>
      <c r="F3409" s="21"/>
      <c r="G3409" s="22"/>
      <c r="H3409" s="21"/>
      <c r="I3409" s="21"/>
      <c r="J3409" s="21"/>
      <c r="K3409" s="22"/>
      <c r="L3409" s="22"/>
    </row>
    <row r="3410" spans="4:12" x14ac:dyDescent="0.15">
      <c r="D3410" s="21"/>
      <c r="E3410" s="21"/>
      <c r="F3410" s="21"/>
      <c r="G3410" s="22"/>
      <c r="H3410" s="21"/>
      <c r="I3410" s="21"/>
      <c r="J3410" s="21"/>
      <c r="K3410" s="22"/>
      <c r="L3410" s="22"/>
    </row>
    <row r="3411" spans="4:12" x14ac:dyDescent="0.15">
      <c r="D3411" s="21"/>
      <c r="E3411" s="21"/>
      <c r="F3411" s="21"/>
      <c r="G3411" s="22"/>
      <c r="H3411" s="21"/>
      <c r="I3411" s="21"/>
      <c r="J3411" s="21"/>
      <c r="K3411" s="22"/>
      <c r="L3411" s="22"/>
    </row>
    <row r="3412" spans="4:12" x14ac:dyDescent="0.15">
      <c r="D3412" s="21"/>
      <c r="E3412" s="21"/>
      <c r="F3412" s="21"/>
      <c r="G3412" s="22"/>
      <c r="H3412" s="21"/>
      <c r="I3412" s="21"/>
      <c r="J3412" s="21"/>
      <c r="K3412" s="22"/>
      <c r="L3412" s="22"/>
    </row>
    <row r="3413" spans="4:12" x14ac:dyDescent="0.15">
      <c r="D3413" s="21"/>
      <c r="E3413" s="21"/>
      <c r="F3413" s="21"/>
      <c r="G3413" s="22"/>
      <c r="H3413" s="21"/>
      <c r="I3413" s="21"/>
      <c r="J3413" s="21"/>
      <c r="K3413" s="22"/>
      <c r="L3413" s="22"/>
    </row>
    <row r="3414" spans="4:12" x14ac:dyDescent="0.15">
      <c r="D3414" s="21"/>
      <c r="E3414" s="21"/>
      <c r="F3414" s="21"/>
      <c r="G3414" s="22"/>
      <c r="H3414" s="21"/>
      <c r="I3414" s="21"/>
      <c r="J3414" s="21"/>
      <c r="K3414" s="22"/>
      <c r="L3414" s="22"/>
    </row>
    <row r="3415" spans="4:12" x14ac:dyDescent="0.15">
      <c r="D3415" s="21"/>
      <c r="E3415" s="21"/>
      <c r="F3415" s="21"/>
      <c r="G3415" s="22"/>
      <c r="H3415" s="21"/>
      <c r="I3415" s="21"/>
      <c r="J3415" s="21"/>
      <c r="K3415" s="22"/>
      <c r="L3415" s="22"/>
    </row>
    <row r="3416" spans="4:12" x14ac:dyDescent="0.15">
      <c r="D3416" s="21"/>
      <c r="E3416" s="21"/>
      <c r="F3416" s="21"/>
      <c r="G3416" s="22"/>
      <c r="H3416" s="21"/>
      <c r="I3416" s="21"/>
      <c r="J3416" s="21"/>
      <c r="K3416" s="22"/>
      <c r="L3416" s="22"/>
    </row>
    <row r="3417" spans="4:12" x14ac:dyDescent="0.15">
      <c r="D3417" s="21"/>
      <c r="E3417" s="21"/>
      <c r="F3417" s="21"/>
      <c r="G3417" s="22"/>
      <c r="H3417" s="21"/>
      <c r="I3417" s="21"/>
      <c r="J3417" s="21"/>
      <c r="K3417" s="22"/>
      <c r="L3417" s="22"/>
    </row>
    <row r="3418" spans="4:12" x14ac:dyDescent="0.15">
      <c r="D3418" s="21"/>
      <c r="E3418" s="21"/>
      <c r="F3418" s="21"/>
      <c r="G3418" s="22"/>
      <c r="H3418" s="21"/>
      <c r="I3418" s="21"/>
      <c r="J3418" s="21"/>
      <c r="K3418" s="22"/>
      <c r="L3418" s="22"/>
    </row>
    <row r="3419" spans="4:12" x14ac:dyDescent="0.15">
      <c r="D3419" s="21"/>
      <c r="E3419" s="21"/>
      <c r="F3419" s="21"/>
      <c r="G3419" s="22"/>
      <c r="H3419" s="21"/>
      <c r="I3419" s="21"/>
      <c r="J3419" s="21"/>
      <c r="K3419" s="22"/>
      <c r="L3419" s="22"/>
    </row>
    <row r="3420" spans="4:12" x14ac:dyDescent="0.15">
      <c r="D3420" s="21"/>
      <c r="E3420" s="21"/>
      <c r="F3420" s="21"/>
      <c r="G3420" s="22"/>
      <c r="H3420" s="21"/>
      <c r="I3420" s="21"/>
      <c r="J3420" s="21"/>
      <c r="K3420" s="22"/>
      <c r="L3420" s="22"/>
    </row>
    <row r="3421" spans="4:12" x14ac:dyDescent="0.15">
      <c r="D3421" s="21"/>
      <c r="E3421" s="21"/>
      <c r="F3421" s="21"/>
      <c r="G3421" s="22"/>
      <c r="H3421" s="21"/>
      <c r="I3421" s="21"/>
      <c r="J3421" s="21"/>
      <c r="K3421" s="22"/>
      <c r="L3421" s="22"/>
    </row>
    <row r="3422" spans="4:12" x14ac:dyDescent="0.15">
      <c r="D3422" s="21"/>
      <c r="E3422" s="21"/>
      <c r="F3422" s="21"/>
      <c r="G3422" s="22"/>
      <c r="H3422" s="21"/>
      <c r="I3422" s="21"/>
      <c r="J3422" s="21"/>
      <c r="K3422" s="22"/>
      <c r="L3422" s="22"/>
    </row>
    <row r="3423" spans="4:12" x14ac:dyDescent="0.15">
      <c r="D3423" s="21"/>
      <c r="E3423" s="21"/>
      <c r="F3423" s="21"/>
      <c r="G3423" s="22"/>
      <c r="H3423" s="21"/>
      <c r="I3423" s="21"/>
      <c r="J3423" s="21"/>
      <c r="K3423" s="22"/>
      <c r="L3423" s="22"/>
    </row>
    <row r="3424" spans="4:12" x14ac:dyDescent="0.15">
      <c r="D3424" s="21"/>
      <c r="E3424" s="21"/>
      <c r="F3424" s="21"/>
      <c r="G3424" s="22"/>
      <c r="H3424" s="21"/>
      <c r="I3424" s="21"/>
      <c r="J3424" s="21"/>
      <c r="K3424" s="22"/>
      <c r="L3424" s="22"/>
    </row>
    <row r="3425" spans="4:12" x14ac:dyDescent="0.15">
      <c r="D3425" s="21"/>
      <c r="E3425" s="21"/>
      <c r="F3425" s="21"/>
      <c r="G3425" s="22"/>
      <c r="H3425" s="21"/>
      <c r="I3425" s="21"/>
      <c r="J3425" s="21"/>
      <c r="K3425" s="22"/>
      <c r="L3425" s="22"/>
    </row>
    <row r="3426" spans="4:12" x14ac:dyDescent="0.15">
      <c r="D3426" s="21"/>
      <c r="E3426" s="21"/>
      <c r="F3426" s="21"/>
      <c r="G3426" s="22"/>
      <c r="H3426" s="21"/>
      <c r="I3426" s="21"/>
      <c r="J3426" s="21"/>
      <c r="K3426" s="22"/>
      <c r="L3426" s="22"/>
    </row>
    <row r="3427" spans="4:12" x14ac:dyDescent="0.15">
      <c r="D3427" s="21"/>
      <c r="E3427" s="21"/>
      <c r="F3427" s="21"/>
      <c r="G3427" s="22"/>
      <c r="H3427" s="21"/>
      <c r="I3427" s="21"/>
      <c r="J3427" s="21"/>
      <c r="K3427" s="22"/>
      <c r="L3427" s="22"/>
    </row>
    <row r="3428" spans="4:12" x14ac:dyDescent="0.15">
      <c r="D3428" s="21"/>
      <c r="E3428" s="21"/>
      <c r="F3428" s="21"/>
      <c r="G3428" s="22"/>
      <c r="H3428" s="21"/>
      <c r="I3428" s="21"/>
      <c r="J3428" s="21"/>
      <c r="K3428" s="22"/>
      <c r="L3428" s="22"/>
    </row>
    <row r="3429" spans="4:12" x14ac:dyDescent="0.15">
      <c r="D3429" s="21"/>
      <c r="E3429" s="21"/>
      <c r="F3429" s="21"/>
      <c r="G3429" s="22"/>
      <c r="H3429" s="21"/>
      <c r="I3429" s="21"/>
      <c r="J3429" s="21"/>
      <c r="K3429" s="22"/>
      <c r="L3429" s="22"/>
    </row>
    <row r="3430" spans="4:12" x14ac:dyDescent="0.15">
      <c r="D3430" s="21"/>
      <c r="E3430" s="21"/>
      <c r="F3430" s="21"/>
      <c r="G3430" s="22"/>
      <c r="H3430" s="21"/>
      <c r="I3430" s="21"/>
      <c r="J3430" s="21"/>
      <c r="K3430" s="22"/>
      <c r="L3430" s="22"/>
    </row>
    <row r="3431" spans="4:12" x14ac:dyDescent="0.15">
      <c r="D3431" s="21"/>
      <c r="E3431" s="21"/>
      <c r="F3431" s="21"/>
      <c r="G3431" s="22"/>
      <c r="H3431" s="21"/>
      <c r="I3431" s="21"/>
      <c r="J3431" s="21"/>
      <c r="K3431" s="22"/>
      <c r="L3431" s="22"/>
    </row>
    <row r="3432" spans="4:12" x14ac:dyDescent="0.15">
      <c r="D3432" s="21"/>
      <c r="E3432" s="21"/>
      <c r="F3432" s="21"/>
      <c r="G3432" s="22"/>
      <c r="H3432" s="21"/>
      <c r="I3432" s="21"/>
      <c r="J3432" s="21"/>
      <c r="K3432" s="22"/>
      <c r="L3432" s="22"/>
    </row>
    <row r="3433" spans="4:12" x14ac:dyDescent="0.15">
      <c r="D3433" s="21"/>
      <c r="E3433" s="21"/>
      <c r="F3433" s="21"/>
      <c r="G3433" s="22"/>
      <c r="H3433" s="21"/>
      <c r="I3433" s="21"/>
      <c r="J3433" s="21"/>
      <c r="K3433" s="22"/>
      <c r="L3433" s="22"/>
    </row>
    <row r="3434" spans="4:12" x14ac:dyDescent="0.15">
      <c r="D3434" s="21"/>
      <c r="E3434" s="21"/>
      <c r="F3434" s="21"/>
      <c r="G3434" s="22"/>
      <c r="H3434" s="21"/>
      <c r="I3434" s="21"/>
      <c r="J3434" s="21"/>
      <c r="K3434" s="22"/>
      <c r="L3434" s="22"/>
    </row>
    <row r="3435" spans="4:12" x14ac:dyDescent="0.15">
      <c r="D3435" s="21"/>
      <c r="E3435" s="21"/>
      <c r="F3435" s="21"/>
      <c r="G3435" s="22"/>
      <c r="H3435" s="21"/>
      <c r="I3435" s="21"/>
      <c r="J3435" s="21"/>
      <c r="K3435" s="22"/>
      <c r="L3435" s="22"/>
    </row>
    <row r="3436" spans="4:12" x14ac:dyDescent="0.15">
      <c r="D3436" s="21"/>
      <c r="E3436" s="21"/>
      <c r="F3436" s="21"/>
      <c r="G3436" s="22"/>
      <c r="H3436" s="21"/>
      <c r="I3436" s="21"/>
      <c r="J3436" s="21"/>
      <c r="K3436" s="22"/>
      <c r="L3436" s="22"/>
    </row>
    <row r="3437" spans="4:12" x14ac:dyDescent="0.15">
      <c r="D3437" s="21"/>
      <c r="E3437" s="21"/>
      <c r="F3437" s="21"/>
      <c r="G3437" s="22"/>
      <c r="H3437" s="21"/>
      <c r="I3437" s="21"/>
      <c r="J3437" s="21"/>
      <c r="K3437" s="22"/>
      <c r="L3437" s="22"/>
    </row>
    <row r="3438" spans="4:12" x14ac:dyDescent="0.15">
      <c r="D3438" s="21"/>
      <c r="E3438" s="21"/>
      <c r="F3438" s="21"/>
      <c r="G3438" s="22"/>
      <c r="H3438" s="21"/>
      <c r="I3438" s="21"/>
      <c r="J3438" s="21"/>
      <c r="K3438" s="22"/>
      <c r="L3438" s="22"/>
    </row>
    <row r="3439" spans="4:12" x14ac:dyDescent="0.15">
      <c r="D3439" s="21"/>
      <c r="E3439" s="21"/>
      <c r="F3439" s="21"/>
      <c r="G3439" s="22"/>
      <c r="H3439" s="21"/>
      <c r="I3439" s="21"/>
      <c r="J3439" s="21"/>
      <c r="K3439" s="22"/>
      <c r="L3439" s="22"/>
    </row>
    <row r="3440" spans="4:12" x14ac:dyDescent="0.15">
      <c r="D3440" s="21"/>
      <c r="E3440" s="21"/>
      <c r="F3440" s="21"/>
      <c r="G3440" s="22"/>
      <c r="H3440" s="21"/>
      <c r="I3440" s="21"/>
      <c r="J3440" s="21"/>
      <c r="K3440" s="22"/>
      <c r="L3440" s="22"/>
    </row>
    <row r="3441" spans="4:12" x14ac:dyDescent="0.15">
      <c r="D3441" s="21"/>
      <c r="E3441" s="21"/>
      <c r="F3441" s="21"/>
      <c r="G3441" s="22"/>
      <c r="H3441" s="21"/>
      <c r="I3441" s="21"/>
      <c r="J3441" s="21"/>
      <c r="K3441" s="22"/>
      <c r="L3441" s="22"/>
    </row>
    <row r="3442" spans="4:12" x14ac:dyDescent="0.15">
      <c r="D3442" s="21"/>
      <c r="E3442" s="21"/>
      <c r="F3442" s="21"/>
      <c r="G3442" s="22"/>
      <c r="H3442" s="21"/>
      <c r="I3442" s="21"/>
      <c r="J3442" s="21"/>
      <c r="K3442" s="22"/>
      <c r="L3442" s="22"/>
    </row>
    <row r="3443" spans="4:12" x14ac:dyDescent="0.15">
      <c r="D3443" s="21"/>
      <c r="E3443" s="21"/>
      <c r="F3443" s="21"/>
      <c r="G3443" s="22"/>
      <c r="H3443" s="21"/>
      <c r="I3443" s="21"/>
      <c r="J3443" s="21"/>
      <c r="K3443" s="22"/>
      <c r="L3443" s="22"/>
    </row>
    <row r="3444" spans="4:12" x14ac:dyDescent="0.15">
      <c r="D3444" s="21"/>
      <c r="E3444" s="21"/>
      <c r="F3444" s="21"/>
      <c r="G3444" s="22"/>
      <c r="H3444" s="21"/>
      <c r="I3444" s="21"/>
      <c r="J3444" s="21"/>
      <c r="K3444" s="22"/>
      <c r="L3444" s="22"/>
    </row>
    <row r="3445" spans="4:12" x14ac:dyDescent="0.15">
      <c r="D3445" s="21"/>
      <c r="E3445" s="21"/>
      <c r="F3445" s="21"/>
      <c r="G3445" s="22"/>
      <c r="H3445" s="21"/>
      <c r="I3445" s="21"/>
      <c r="J3445" s="21"/>
      <c r="K3445" s="22"/>
      <c r="L3445" s="22"/>
    </row>
    <row r="3446" spans="4:12" x14ac:dyDescent="0.15">
      <c r="D3446" s="21"/>
      <c r="E3446" s="21"/>
      <c r="F3446" s="21"/>
      <c r="G3446" s="22"/>
      <c r="H3446" s="21"/>
      <c r="I3446" s="21"/>
      <c r="J3446" s="21"/>
      <c r="K3446" s="22"/>
      <c r="L3446" s="22"/>
    </row>
    <row r="3447" spans="4:12" x14ac:dyDescent="0.15">
      <c r="D3447" s="21"/>
      <c r="E3447" s="21"/>
      <c r="F3447" s="21"/>
      <c r="G3447" s="22"/>
      <c r="H3447" s="21"/>
      <c r="I3447" s="21"/>
      <c r="J3447" s="21"/>
      <c r="K3447" s="22"/>
      <c r="L3447" s="22"/>
    </row>
    <row r="3448" spans="4:12" x14ac:dyDescent="0.15">
      <c r="D3448" s="21"/>
      <c r="E3448" s="21"/>
      <c r="F3448" s="21"/>
      <c r="G3448" s="22"/>
      <c r="H3448" s="21"/>
      <c r="I3448" s="21"/>
      <c r="J3448" s="21"/>
      <c r="K3448" s="22"/>
      <c r="L3448" s="22"/>
    </row>
    <row r="3449" spans="4:12" x14ac:dyDescent="0.15">
      <c r="D3449" s="21"/>
      <c r="E3449" s="21"/>
      <c r="F3449" s="21"/>
      <c r="G3449" s="22"/>
      <c r="H3449" s="21"/>
      <c r="I3449" s="21"/>
      <c r="J3449" s="21"/>
      <c r="K3449" s="22"/>
      <c r="L3449" s="22"/>
    </row>
    <row r="3450" spans="4:12" x14ac:dyDescent="0.15">
      <c r="D3450" s="21"/>
      <c r="E3450" s="21"/>
      <c r="F3450" s="21"/>
      <c r="G3450" s="22"/>
      <c r="H3450" s="21"/>
      <c r="I3450" s="21"/>
      <c r="J3450" s="21"/>
      <c r="K3450" s="22"/>
      <c r="L3450" s="22"/>
    </row>
    <row r="3451" spans="4:12" x14ac:dyDescent="0.15">
      <c r="D3451" s="21"/>
      <c r="E3451" s="21"/>
      <c r="F3451" s="21"/>
      <c r="G3451" s="22"/>
      <c r="H3451" s="21"/>
      <c r="I3451" s="21"/>
      <c r="J3451" s="21"/>
      <c r="K3451" s="22"/>
      <c r="L3451" s="22"/>
    </row>
    <row r="3452" spans="4:12" x14ac:dyDescent="0.15">
      <c r="D3452" s="21"/>
      <c r="E3452" s="21"/>
      <c r="F3452" s="21"/>
      <c r="G3452" s="22"/>
      <c r="H3452" s="21"/>
      <c r="I3452" s="21"/>
      <c r="J3452" s="21"/>
      <c r="K3452" s="22"/>
      <c r="L3452" s="22"/>
    </row>
    <row r="3453" spans="4:12" x14ac:dyDescent="0.15">
      <c r="D3453" s="21"/>
      <c r="E3453" s="21"/>
      <c r="F3453" s="21"/>
      <c r="G3453" s="22"/>
      <c r="H3453" s="21"/>
      <c r="I3453" s="21"/>
      <c r="J3453" s="21"/>
      <c r="K3453" s="22"/>
      <c r="L3453" s="22"/>
    </row>
    <row r="3454" spans="4:12" x14ac:dyDescent="0.15">
      <c r="D3454" s="21"/>
      <c r="E3454" s="21"/>
      <c r="F3454" s="21"/>
      <c r="G3454" s="22"/>
      <c r="H3454" s="21"/>
      <c r="I3454" s="21"/>
      <c r="J3454" s="21"/>
      <c r="K3454" s="22"/>
      <c r="L3454" s="22"/>
    </row>
    <row r="3455" spans="4:12" x14ac:dyDescent="0.15">
      <c r="D3455" s="21"/>
      <c r="E3455" s="21"/>
      <c r="F3455" s="21"/>
      <c r="G3455" s="22"/>
      <c r="H3455" s="21"/>
      <c r="I3455" s="21"/>
      <c r="J3455" s="21"/>
      <c r="K3455" s="22"/>
      <c r="L3455" s="22"/>
    </row>
    <row r="3456" spans="4:12" x14ac:dyDescent="0.15">
      <c r="D3456" s="21"/>
      <c r="E3456" s="21"/>
      <c r="F3456" s="21"/>
      <c r="G3456" s="22"/>
      <c r="H3456" s="21"/>
      <c r="I3456" s="21"/>
      <c r="J3456" s="21"/>
      <c r="K3456" s="22"/>
      <c r="L3456" s="22"/>
    </row>
    <row r="3457" spans="4:12" x14ac:dyDescent="0.15">
      <c r="D3457" s="21"/>
      <c r="E3457" s="21"/>
      <c r="F3457" s="21"/>
      <c r="G3457" s="22"/>
      <c r="H3457" s="21"/>
      <c r="I3457" s="21"/>
      <c r="J3457" s="21"/>
      <c r="K3457" s="22"/>
      <c r="L3457" s="22"/>
    </row>
    <row r="3458" spans="4:12" x14ac:dyDescent="0.15">
      <c r="D3458" s="21"/>
      <c r="E3458" s="21"/>
      <c r="F3458" s="21"/>
      <c r="G3458" s="22"/>
      <c r="H3458" s="21"/>
      <c r="I3458" s="21"/>
      <c r="J3458" s="21"/>
      <c r="K3458" s="22"/>
      <c r="L3458" s="22"/>
    </row>
    <row r="3459" spans="4:12" x14ac:dyDescent="0.15">
      <c r="D3459" s="21"/>
      <c r="E3459" s="21"/>
      <c r="F3459" s="21"/>
      <c r="G3459" s="22"/>
      <c r="H3459" s="21"/>
      <c r="I3459" s="21"/>
      <c r="J3459" s="21"/>
      <c r="K3459" s="22"/>
      <c r="L3459" s="22"/>
    </row>
    <row r="3460" spans="4:12" x14ac:dyDescent="0.15">
      <c r="D3460" s="21"/>
      <c r="E3460" s="21"/>
      <c r="F3460" s="21"/>
      <c r="G3460" s="22"/>
      <c r="H3460" s="21"/>
      <c r="I3460" s="21"/>
      <c r="J3460" s="21"/>
      <c r="K3460" s="22"/>
      <c r="L3460" s="22"/>
    </row>
    <row r="3461" spans="4:12" x14ac:dyDescent="0.15">
      <c r="D3461" s="21"/>
      <c r="E3461" s="21"/>
      <c r="F3461" s="21"/>
      <c r="G3461" s="22"/>
      <c r="H3461" s="21"/>
      <c r="I3461" s="21"/>
      <c r="J3461" s="21"/>
      <c r="K3461" s="22"/>
      <c r="L3461" s="22"/>
    </row>
    <row r="3462" spans="4:12" x14ac:dyDescent="0.15">
      <c r="D3462" s="21"/>
      <c r="E3462" s="21"/>
      <c r="F3462" s="21"/>
      <c r="G3462" s="22"/>
      <c r="H3462" s="21"/>
      <c r="I3462" s="21"/>
      <c r="J3462" s="21"/>
      <c r="K3462" s="22"/>
      <c r="L3462" s="22"/>
    </row>
    <row r="3463" spans="4:12" x14ac:dyDescent="0.15">
      <c r="D3463" s="21"/>
      <c r="E3463" s="21"/>
      <c r="F3463" s="21"/>
      <c r="G3463" s="22"/>
      <c r="H3463" s="21"/>
      <c r="I3463" s="21"/>
      <c r="J3463" s="21"/>
      <c r="K3463" s="22"/>
      <c r="L3463" s="22"/>
    </row>
    <row r="3464" spans="4:12" x14ac:dyDescent="0.15">
      <c r="D3464" s="21"/>
      <c r="E3464" s="21"/>
      <c r="F3464" s="21"/>
      <c r="G3464" s="22"/>
      <c r="H3464" s="21"/>
      <c r="I3464" s="21"/>
      <c r="J3464" s="21"/>
      <c r="K3464" s="22"/>
      <c r="L3464" s="22"/>
    </row>
    <row r="3465" spans="4:12" x14ac:dyDescent="0.15">
      <c r="D3465" s="21"/>
      <c r="E3465" s="21"/>
      <c r="F3465" s="21"/>
      <c r="G3465" s="22"/>
      <c r="H3465" s="21"/>
      <c r="I3465" s="21"/>
      <c r="J3465" s="21"/>
      <c r="K3465" s="22"/>
      <c r="L3465" s="22"/>
    </row>
    <row r="3466" spans="4:12" x14ac:dyDescent="0.15">
      <c r="D3466" s="21"/>
      <c r="E3466" s="21"/>
      <c r="F3466" s="21"/>
      <c r="G3466" s="22"/>
      <c r="H3466" s="21"/>
      <c r="I3466" s="21"/>
      <c r="J3466" s="21"/>
      <c r="K3466" s="22"/>
      <c r="L3466" s="22"/>
    </row>
    <row r="3467" spans="4:12" x14ac:dyDescent="0.15">
      <c r="D3467" s="21"/>
      <c r="E3467" s="21"/>
      <c r="F3467" s="21"/>
      <c r="G3467" s="22"/>
      <c r="H3467" s="21"/>
      <c r="I3467" s="21"/>
      <c r="J3467" s="21"/>
      <c r="K3467" s="22"/>
      <c r="L3467" s="22"/>
    </row>
    <row r="3468" spans="4:12" x14ac:dyDescent="0.15">
      <c r="D3468" s="21"/>
      <c r="E3468" s="21"/>
      <c r="F3468" s="21"/>
      <c r="G3468" s="22"/>
      <c r="H3468" s="21"/>
      <c r="I3468" s="21"/>
      <c r="J3468" s="21"/>
      <c r="K3468" s="22"/>
      <c r="L3468" s="22"/>
    </row>
    <row r="3469" spans="4:12" x14ac:dyDescent="0.15">
      <c r="D3469" s="21"/>
      <c r="E3469" s="21"/>
      <c r="F3469" s="21"/>
      <c r="G3469" s="22"/>
      <c r="H3469" s="21"/>
      <c r="I3469" s="21"/>
      <c r="J3469" s="21"/>
      <c r="K3469" s="22"/>
      <c r="L3469" s="22"/>
    </row>
    <row r="3470" spans="4:12" x14ac:dyDescent="0.15">
      <c r="D3470" s="21"/>
      <c r="E3470" s="21"/>
      <c r="F3470" s="21"/>
      <c r="G3470" s="22"/>
      <c r="H3470" s="21"/>
      <c r="I3470" s="21"/>
      <c r="J3470" s="21"/>
      <c r="K3470" s="22"/>
      <c r="L3470" s="22"/>
    </row>
    <row r="3471" spans="4:12" x14ac:dyDescent="0.15">
      <c r="D3471" s="21"/>
      <c r="E3471" s="21"/>
      <c r="F3471" s="21"/>
      <c r="G3471" s="22"/>
      <c r="H3471" s="21"/>
      <c r="I3471" s="21"/>
      <c r="J3471" s="21"/>
      <c r="K3471" s="22"/>
      <c r="L3471" s="22"/>
    </row>
    <row r="3472" spans="4:12" x14ac:dyDescent="0.15">
      <c r="D3472" s="21"/>
      <c r="E3472" s="21"/>
      <c r="F3472" s="21"/>
      <c r="G3472" s="22"/>
      <c r="H3472" s="21"/>
      <c r="I3472" s="21"/>
      <c r="J3472" s="21"/>
      <c r="K3472" s="22"/>
      <c r="L3472" s="22"/>
    </row>
    <row r="3473" spans="4:12" x14ac:dyDescent="0.15">
      <c r="D3473" s="21"/>
      <c r="E3473" s="21"/>
      <c r="F3473" s="21"/>
      <c r="G3473" s="22"/>
      <c r="H3473" s="21"/>
      <c r="I3473" s="21"/>
      <c r="J3473" s="21"/>
      <c r="K3473" s="22"/>
      <c r="L3473" s="22"/>
    </row>
    <row r="3474" spans="4:12" x14ac:dyDescent="0.15">
      <c r="D3474" s="21"/>
      <c r="E3474" s="21"/>
      <c r="F3474" s="21"/>
      <c r="G3474" s="22"/>
      <c r="H3474" s="21"/>
      <c r="I3474" s="21"/>
      <c r="J3474" s="21"/>
      <c r="K3474" s="22"/>
      <c r="L3474" s="22"/>
    </row>
    <row r="3475" spans="4:12" x14ac:dyDescent="0.15">
      <c r="D3475" s="21"/>
      <c r="E3475" s="21"/>
      <c r="F3475" s="21"/>
      <c r="G3475" s="22"/>
      <c r="H3475" s="21"/>
      <c r="I3475" s="21"/>
      <c r="J3475" s="21"/>
      <c r="K3475" s="22"/>
      <c r="L3475" s="22"/>
    </row>
    <row r="3476" spans="4:12" x14ac:dyDescent="0.15">
      <c r="D3476" s="21"/>
      <c r="E3476" s="21"/>
      <c r="F3476" s="21"/>
      <c r="G3476" s="22"/>
      <c r="H3476" s="21"/>
      <c r="I3476" s="21"/>
      <c r="J3476" s="21"/>
      <c r="K3476" s="22"/>
      <c r="L3476" s="22"/>
    </row>
    <row r="3477" spans="4:12" x14ac:dyDescent="0.15">
      <c r="D3477" s="21"/>
      <c r="E3477" s="21"/>
      <c r="F3477" s="21"/>
      <c r="G3477" s="22"/>
      <c r="H3477" s="21"/>
      <c r="I3477" s="21"/>
      <c r="J3477" s="21"/>
      <c r="K3477" s="22"/>
      <c r="L3477" s="22"/>
    </row>
    <row r="3478" spans="4:12" x14ac:dyDescent="0.15">
      <c r="D3478" s="21"/>
      <c r="E3478" s="21"/>
      <c r="F3478" s="21"/>
      <c r="G3478" s="22"/>
      <c r="H3478" s="21"/>
      <c r="I3478" s="21"/>
      <c r="J3478" s="21"/>
      <c r="K3478" s="22"/>
      <c r="L3478" s="22"/>
    </row>
    <row r="3479" spans="4:12" x14ac:dyDescent="0.15">
      <c r="D3479" s="21"/>
      <c r="E3479" s="21"/>
      <c r="F3479" s="21"/>
      <c r="G3479" s="22"/>
      <c r="H3479" s="21"/>
      <c r="I3479" s="21"/>
      <c r="J3479" s="21"/>
      <c r="K3479" s="22"/>
      <c r="L3479" s="22"/>
    </row>
    <row r="3480" spans="4:12" x14ac:dyDescent="0.15">
      <c r="D3480" s="21"/>
      <c r="E3480" s="21"/>
      <c r="F3480" s="21"/>
      <c r="G3480" s="22"/>
      <c r="H3480" s="21"/>
      <c r="I3480" s="21"/>
      <c r="J3480" s="21"/>
      <c r="K3480" s="22"/>
      <c r="L3480" s="22"/>
    </row>
    <row r="3481" spans="4:12" x14ac:dyDescent="0.15">
      <c r="D3481" s="21"/>
      <c r="E3481" s="21"/>
      <c r="F3481" s="21"/>
      <c r="G3481" s="22"/>
      <c r="H3481" s="21"/>
      <c r="I3481" s="21"/>
      <c r="J3481" s="21"/>
      <c r="K3481" s="22"/>
      <c r="L3481" s="22"/>
    </row>
    <row r="3482" spans="4:12" x14ac:dyDescent="0.15">
      <c r="D3482" s="21"/>
      <c r="E3482" s="21"/>
      <c r="F3482" s="21"/>
      <c r="G3482" s="22"/>
      <c r="H3482" s="21"/>
      <c r="I3482" s="21"/>
      <c r="J3482" s="21"/>
      <c r="K3482" s="22"/>
      <c r="L3482" s="22"/>
    </row>
    <row r="3483" spans="4:12" x14ac:dyDescent="0.15">
      <c r="D3483" s="21"/>
      <c r="E3483" s="21"/>
      <c r="F3483" s="21"/>
      <c r="G3483" s="22"/>
      <c r="H3483" s="21"/>
      <c r="I3483" s="21"/>
      <c r="J3483" s="21"/>
      <c r="K3483" s="22"/>
      <c r="L3483" s="22"/>
    </row>
    <row r="3484" spans="4:12" x14ac:dyDescent="0.15">
      <c r="D3484" s="21"/>
      <c r="E3484" s="21"/>
      <c r="F3484" s="21"/>
      <c r="G3484" s="22"/>
      <c r="H3484" s="21"/>
      <c r="I3484" s="21"/>
      <c r="J3484" s="21"/>
      <c r="K3484" s="22"/>
      <c r="L3484" s="22"/>
    </row>
    <row r="3485" spans="4:12" x14ac:dyDescent="0.15">
      <c r="D3485" s="21"/>
      <c r="E3485" s="21"/>
      <c r="F3485" s="21"/>
      <c r="G3485" s="22"/>
      <c r="H3485" s="21"/>
      <c r="I3485" s="21"/>
      <c r="J3485" s="21"/>
      <c r="K3485" s="22"/>
      <c r="L3485" s="22"/>
    </row>
    <row r="3486" spans="4:12" x14ac:dyDescent="0.15">
      <c r="D3486" s="21"/>
      <c r="E3486" s="21"/>
      <c r="F3486" s="21"/>
      <c r="G3486" s="22"/>
      <c r="H3486" s="21"/>
      <c r="I3486" s="21"/>
      <c r="J3486" s="21"/>
      <c r="K3486" s="22"/>
      <c r="L3486" s="22"/>
    </row>
    <row r="3487" spans="4:12" x14ac:dyDescent="0.15">
      <c r="D3487" s="21"/>
      <c r="E3487" s="21"/>
      <c r="F3487" s="21"/>
      <c r="G3487" s="22"/>
      <c r="H3487" s="21"/>
      <c r="I3487" s="21"/>
      <c r="J3487" s="21"/>
      <c r="K3487" s="22"/>
      <c r="L3487" s="22"/>
    </row>
    <row r="3488" spans="4:12" x14ac:dyDescent="0.15">
      <c r="D3488" s="21"/>
      <c r="E3488" s="21"/>
      <c r="F3488" s="21"/>
      <c r="G3488" s="22"/>
      <c r="H3488" s="21"/>
      <c r="I3488" s="21"/>
      <c r="J3488" s="21"/>
      <c r="K3488" s="22"/>
      <c r="L3488" s="22"/>
    </row>
    <row r="3489" spans="4:12" x14ac:dyDescent="0.15">
      <c r="D3489" s="21"/>
      <c r="E3489" s="21"/>
      <c r="F3489" s="21"/>
      <c r="G3489" s="22"/>
      <c r="H3489" s="21"/>
      <c r="I3489" s="21"/>
      <c r="J3489" s="21"/>
      <c r="K3489" s="22"/>
      <c r="L3489" s="22"/>
    </row>
    <row r="3490" spans="4:12" x14ac:dyDescent="0.15">
      <c r="D3490" s="21"/>
      <c r="E3490" s="21"/>
      <c r="F3490" s="21"/>
      <c r="G3490" s="22"/>
      <c r="H3490" s="21"/>
      <c r="I3490" s="21"/>
      <c r="J3490" s="21"/>
      <c r="K3490" s="22"/>
      <c r="L3490" s="22"/>
    </row>
    <row r="3491" spans="4:12" x14ac:dyDescent="0.15">
      <c r="D3491" s="21"/>
      <c r="E3491" s="21"/>
      <c r="F3491" s="21"/>
      <c r="G3491" s="22"/>
      <c r="H3491" s="21"/>
      <c r="I3491" s="21"/>
      <c r="J3491" s="21"/>
      <c r="K3491" s="22"/>
      <c r="L3491" s="22"/>
    </row>
    <row r="3492" spans="4:12" x14ac:dyDescent="0.15">
      <c r="D3492" s="21"/>
      <c r="E3492" s="21"/>
      <c r="F3492" s="21"/>
      <c r="G3492" s="22"/>
      <c r="H3492" s="21"/>
      <c r="I3492" s="21"/>
      <c r="J3492" s="21"/>
      <c r="K3492" s="22"/>
      <c r="L3492" s="22"/>
    </row>
    <row r="3493" spans="4:12" x14ac:dyDescent="0.15">
      <c r="D3493" s="21"/>
      <c r="E3493" s="21"/>
      <c r="F3493" s="21"/>
      <c r="G3493" s="22"/>
      <c r="H3493" s="21"/>
      <c r="I3493" s="21"/>
      <c r="J3493" s="21"/>
      <c r="K3493" s="22"/>
      <c r="L3493" s="22"/>
    </row>
    <row r="3494" spans="4:12" x14ac:dyDescent="0.15">
      <c r="D3494" s="21"/>
      <c r="E3494" s="21"/>
      <c r="F3494" s="21"/>
      <c r="G3494" s="22"/>
      <c r="H3494" s="21"/>
      <c r="I3494" s="21"/>
      <c r="J3494" s="21"/>
      <c r="K3494" s="22"/>
      <c r="L3494" s="22"/>
    </row>
    <row r="3495" spans="4:12" x14ac:dyDescent="0.15">
      <c r="D3495" s="21"/>
      <c r="E3495" s="21"/>
      <c r="F3495" s="21"/>
      <c r="G3495" s="22"/>
      <c r="H3495" s="21"/>
      <c r="I3495" s="21"/>
      <c r="J3495" s="21"/>
      <c r="K3495" s="22"/>
      <c r="L3495" s="22"/>
    </row>
    <row r="3496" spans="4:12" x14ac:dyDescent="0.15">
      <c r="D3496" s="21"/>
      <c r="E3496" s="21"/>
      <c r="F3496" s="21"/>
      <c r="G3496" s="22"/>
      <c r="H3496" s="21"/>
      <c r="I3496" s="21"/>
      <c r="J3496" s="21"/>
      <c r="K3496" s="22"/>
      <c r="L3496" s="22"/>
    </row>
    <row r="3497" spans="4:12" x14ac:dyDescent="0.15">
      <c r="D3497" s="21"/>
      <c r="E3497" s="21"/>
      <c r="F3497" s="21"/>
      <c r="G3497" s="22"/>
      <c r="H3497" s="21"/>
      <c r="I3497" s="21"/>
      <c r="J3497" s="21"/>
      <c r="K3497" s="22"/>
      <c r="L3497" s="22"/>
    </row>
    <row r="3498" spans="4:12" x14ac:dyDescent="0.15">
      <c r="D3498" s="21"/>
      <c r="E3498" s="21"/>
      <c r="F3498" s="21"/>
      <c r="G3498" s="22"/>
      <c r="H3498" s="21"/>
      <c r="I3498" s="21"/>
      <c r="J3498" s="21"/>
      <c r="K3498" s="22"/>
      <c r="L3498" s="22"/>
    </row>
    <row r="3499" spans="4:12" x14ac:dyDescent="0.15">
      <c r="D3499" s="21"/>
      <c r="E3499" s="21"/>
      <c r="F3499" s="21"/>
      <c r="G3499" s="22"/>
      <c r="H3499" s="21"/>
      <c r="I3499" s="21"/>
      <c r="J3499" s="21"/>
      <c r="K3499" s="22"/>
      <c r="L3499" s="22"/>
    </row>
    <row r="3500" spans="4:12" x14ac:dyDescent="0.15">
      <c r="D3500" s="21"/>
      <c r="E3500" s="21"/>
      <c r="F3500" s="21"/>
      <c r="G3500" s="22"/>
      <c r="H3500" s="21"/>
      <c r="I3500" s="21"/>
      <c r="J3500" s="21"/>
      <c r="K3500" s="22"/>
      <c r="L3500" s="22"/>
    </row>
    <row r="3501" spans="4:12" x14ac:dyDescent="0.15">
      <c r="D3501" s="21"/>
      <c r="E3501" s="21"/>
      <c r="F3501" s="21"/>
      <c r="G3501" s="22"/>
      <c r="H3501" s="21"/>
      <c r="I3501" s="21"/>
      <c r="J3501" s="21"/>
      <c r="K3501" s="22"/>
      <c r="L3501" s="22"/>
    </row>
    <row r="3502" spans="4:12" x14ac:dyDescent="0.15">
      <c r="D3502" s="21"/>
      <c r="E3502" s="21"/>
      <c r="F3502" s="21"/>
      <c r="G3502" s="22"/>
      <c r="H3502" s="21"/>
      <c r="I3502" s="21"/>
      <c r="J3502" s="21"/>
      <c r="K3502" s="22"/>
      <c r="L3502" s="22"/>
    </row>
    <row r="3503" spans="4:12" x14ac:dyDescent="0.15">
      <c r="D3503" s="21"/>
      <c r="E3503" s="21"/>
      <c r="F3503" s="21"/>
      <c r="G3503" s="22"/>
      <c r="H3503" s="21"/>
      <c r="I3503" s="21"/>
      <c r="J3503" s="21"/>
      <c r="K3503" s="22"/>
      <c r="L3503" s="22"/>
    </row>
    <row r="3504" spans="4:12" x14ac:dyDescent="0.15">
      <c r="D3504" s="21"/>
      <c r="E3504" s="21"/>
      <c r="F3504" s="21"/>
      <c r="G3504" s="22"/>
      <c r="H3504" s="21"/>
      <c r="I3504" s="21"/>
      <c r="J3504" s="21"/>
      <c r="K3504" s="22"/>
      <c r="L3504" s="22"/>
    </row>
    <row r="3505" spans="4:12" x14ac:dyDescent="0.15">
      <c r="D3505" s="21"/>
      <c r="E3505" s="21"/>
      <c r="F3505" s="21"/>
      <c r="G3505" s="22"/>
      <c r="H3505" s="21"/>
      <c r="I3505" s="21"/>
      <c r="J3505" s="21"/>
      <c r="K3505" s="22"/>
      <c r="L3505" s="22"/>
    </row>
    <row r="3506" spans="4:12" x14ac:dyDescent="0.15">
      <c r="D3506" s="21"/>
      <c r="E3506" s="21"/>
      <c r="F3506" s="21"/>
      <c r="G3506" s="22"/>
      <c r="H3506" s="21"/>
      <c r="I3506" s="21"/>
      <c r="J3506" s="21"/>
      <c r="K3506" s="22"/>
      <c r="L3506" s="22"/>
    </row>
    <row r="3507" spans="4:12" x14ac:dyDescent="0.15">
      <c r="D3507" s="21"/>
      <c r="E3507" s="21"/>
      <c r="F3507" s="21"/>
      <c r="G3507" s="22"/>
      <c r="H3507" s="21"/>
      <c r="I3507" s="21"/>
      <c r="J3507" s="21"/>
      <c r="K3507" s="22"/>
      <c r="L3507" s="22"/>
    </row>
    <row r="3508" spans="4:12" x14ac:dyDescent="0.15">
      <c r="D3508" s="21"/>
      <c r="E3508" s="21"/>
      <c r="F3508" s="21"/>
      <c r="G3508" s="22"/>
      <c r="H3508" s="21"/>
      <c r="I3508" s="21"/>
      <c r="J3508" s="21"/>
      <c r="K3508" s="22"/>
      <c r="L3508" s="22"/>
    </row>
    <row r="3509" spans="4:12" x14ac:dyDescent="0.15">
      <c r="D3509" s="21"/>
      <c r="E3509" s="21"/>
      <c r="F3509" s="21"/>
      <c r="G3509" s="22"/>
      <c r="H3509" s="21"/>
      <c r="I3509" s="21"/>
      <c r="J3509" s="21"/>
      <c r="K3509" s="22"/>
      <c r="L3509" s="22"/>
    </row>
    <row r="3510" spans="4:12" x14ac:dyDescent="0.15">
      <c r="D3510" s="21"/>
      <c r="E3510" s="21"/>
      <c r="F3510" s="21"/>
      <c r="G3510" s="22"/>
      <c r="H3510" s="21"/>
      <c r="I3510" s="21"/>
      <c r="J3510" s="21"/>
      <c r="K3510" s="22"/>
      <c r="L3510" s="22"/>
    </row>
    <row r="3511" spans="4:12" x14ac:dyDescent="0.15">
      <c r="D3511" s="21"/>
      <c r="E3511" s="21"/>
      <c r="F3511" s="21"/>
      <c r="G3511" s="22"/>
      <c r="H3511" s="21"/>
      <c r="I3511" s="21"/>
      <c r="J3511" s="21"/>
      <c r="K3511" s="22"/>
      <c r="L3511" s="22"/>
    </row>
    <row r="3512" spans="4:12" x14ac:dyDescent="0.15">
      <c r="D3512" s="21"/>
      <c r="E3512" s="21"/>
      <c r="F3512" s="21"/>
      <c r="G3512" s="22"/>
      <c r="H3512" s="21"/>
      <c r="I3512" s="21"/>
      <c r="J3512" s="21"/>
      <c r="K3512" s="22"/>
      <c r="L3512" s="22"/>
    </row>
    <row r="3513" spans="4:12" x14ac:dyDescent="0.15">
      <c r="D3513" s="21"/>
      <c r="E3513" s="21"/>
      <c r="F3513" s="21"/>
      <c r="G3513" s="22"/>
      <c r="H3513" s="21"/>
      <c r="I3513" s="21"/>
      <c r="J3513" s="21"/>
      <c r="K3513" s="22"/>
      <c r="L3513" s="22"/>
    </row>
    <row r="3514" spans="4:12" x14ac:dyDescent="0.15">
      <c r="D3514" s="21"/>
      <c r="E3514" s="21"/>
      <c r="F3514" s="21"/>
      <c r="G3514" s="22"/>
      <c r="H3514" s="21"/>
      <c r="I3514" s="21"/>
      <c r="J3514" s="21"/>
      <c r="K3514" s="22"/>
      <c r="L3514" s="22"/>
    </row>
    <row r="3515" spans="4:12" x14ac:dyDescent="0.15">
      <c r="D3515" s="21"/>
      <c r="E3515" s="21"/>
      <c r="F3515" s="21"/>
      <c r="G3515" s="22"/>
      <c r="H3515" s="21"/>
      <c r="I3515" s="21"/>
      <c r="J3515" s="21"/>
      <c r="K3515" s="22"/>
      <c r="L3515" s="22"/>
    </row>
    <row r="3516" spans="4:12" x14ac:dyDescent="0.15">
      <c r="D3516" s="21"/>
      <c r="E3516" s="21"/>
      <c r="F3516" s="21"/>
      <c r="G3516" s="22"/>
      <c r="H3516" s="21"/>
      <c r="I3516" s="21"/>
      <c r="J3516" s="21"/>
      <c r="K3516" s="22"/>
      <c r="L3516" s="22"/>
    </row>
    <row r="3517" spans="4:12" x14ac:dyDescent="0.15">
      <c r="D3517" s="21"/>
      <c r="E3517" s="21"/>
      <c r="F3517" s="21"/>
      <c r="G3517" s="22"/>
      <c r="H3517" s="21"/>
      <c r="I3517" s="21"/>
      <c r="J3517" s="21"/>
      <c r="K3517" s="22"/>
      <c r="L3517" s="22"/>
    </row>
    <row r="3518" spans="4:12" x14ac:dyDescent="0.15">
      <c r="D3518" s="21"/>
      <c r="E3518" s="21"/>
      <c r="F3518" s="21"/>
      <c r="G3518" s="22"/>
      <c r="H3518" s="21"/>
      <c r="I3518" s="21"/>
      <c r="J3518" s="21"/>
      <c r="K3518" s="22"/>
      <c r="L3518" s="22"/>
    </row>
    <row r="3519" spans="4:12" x14ac:dyDescent="0.15">
      <c r="D3519" s="21"/>
      <c r="E3519" s="21"/>
      <c r="F3519" s="21"/>
      <c r="G3519" s="22"/>
      <c r="H3519" s="21"/>
      <c r="I3519" s="21"/>
      <c r="J3519" s="21"/>
      <c r="K3519" s="22"/>
      <c r="L3519" s="22"/>
    </row>
    <row r="3520" spans="4:12" x14ac:dyDescent="0.15">
      <c r="D3520" s="21"/>
      <c r="E3520" s="21"/>
      <c r="F3520" s="21"/>
      <c r="G3520" s="22"/>
      <c r="H3520" s="21"/>
      <c r="I3520" s="21"/>
      <c r="J3520" s="21"/>
      <c r="K3520" s="22"/>
      <c r="L3520" s="22"/>
    </row>
    <row r="3521" spans="4:12" x14ac:dyDescent="0.15">
      <c r="D3521" s="21"/>
      <c r="E3521" s="21"/>
      <c r="F3521" s="21"/>
      <c r="G3521" s="22"/>
      <c r="H3521" s="21"/>
      <c r="I3521" s="21"/>
      <c r="J3521" s="21"/>
      <c r="K3521" s="22"/>
      <c r="L3521" s="22"/>
    </row>
    <row r="3522" spans="4:12" x14ac:dyDescent="0.15">
      <c r="D3522" s="21"/>
      <c r="E3522" s="21"/>
      <c r="F3522" s="21"/>
      <c r="G3522" s="22"/>
      <c r="H3522" s="21"/>
      <c r="I3522" s="21"/>
      <c r="J3522" s="21"/>
      <c r="K3522" s="22"/>
      <c r="L3522" s="22"/>
    </row>
    <row r="3523" spans="4:12" x14ac:dyDescent="0.15">
      <c r="D3523" s="21"/>
      <c r="E3523" s="21"/>
      <c r="F3523" s="21"/>
      <c r="G3523" s="22"/>
      <c r="H3523" s="21"/>
      <c r="I3523" s="21"/>
      <c r="J3523" s="21"/>
      <c r="K3523" s="22"/>
      <c r="L3523" s="22"/>
    </row>
    <row r="3524" spans="4:12" x14ac:dyDescent="0.15">
      <c r="D3524" s="21"/>
      <c r="E3524" s="21"/>
      <c r="F3524" s="21"/>
      <c r="G3524" s="22"/>
      <c r="H3524" s="21"/>
      <c r="I3524" s="21"/>
      <c r="J3524" s="21"/>
      <c r="K3524" s="22"/>
      <c r="L3524" s="22"/>
    </row>
    <row r="3525" spans="4:12" x14ac:dyDescent="0.15">
      <c r="D3525" s="21"/>
      <c r="E3525" s="21"/>
      <c r="F3525" s="21"/>
      <c r="G3525" s="22"/>
      <c r="H3525" s="21"/>
      <c r="I3525" s="21"/>
      <c r="J3525" s="21"/>
      <c r="K3525" s="22"/>
      <c r="L3525" s="22"/>
    </row>
    <row r="3526" spans="4:12" x14ac:dyDescent="0.15">
      <c r="D3526" s="21"/>
      <c r="E3526" s="21"/>
      <c r="F3526" s="21"/>
      <c r="G3526" s="22"/>
      <c r="H3526" s="21"/>
      <c r="I3526" s="21"/>
      <c r="J3526" s="21"/>
      <c r="K3526" s="22"/>
      <c r="L3526" s="22"/>
    </row>
    <row r="3527" spans="4:12" x14ac:dyDescent="0.15">
      <c r="D3527" s="21"/>
      <c r="E3527" s="21"/>
      <c r="F3527" s="21"/>
      <c r="G3527" s="22"/>
      <c r="H3527" s="21"/>
      <c r="I3527" s="21"/>
      <c r="J3527" s="21"/>
      <c r="K3527" s="22"/>
      <c r="L3527" s="22"/>
    </row>
    <row r="3528" spans="4:12" x14ac:dyDescent="0.15">
      <c r="D3528" s="21"/>
      <c r="E3528" s="21"/>
      <c r="F3528" s="21"/>
      <c r="G3528" s="22"/>
      <c r="H3528" s="21"/>
      <c r="I3528" s="21"/>
      <c r="J3528" s="21"/>
      <c r="K3528" s="22"/>
      <c r="L3528" s="22"/>
    </row>
    <row r="3529" spans="4:12" x14ac:dyDescent="0.15">
      <c r="D3529" s="21"/>
      <c r="E3529" s="21"/>
      <c r="F3529" s="21"/>
      <c r="G3529" s="22"/>
      <c r="H3529" s="21"/>
      <c r="I3529" s="21"/>
      <c r="J3529" s="21"/>
      <c r="K3529" s="22"/>
      <c r="L3529" s="22"/>
    </row>
    <row r="3530" spans="4:12" x14ac:dyDescent="0.15">
      <c r="D3530" s="21"/>
      <c r="E3530" s="21"/>
      <c r="F3530" s="21"/>
      <c r="G3530" s="22"/>
      <c r="H3530" s="21"/>
      <c r="I3530" s="21"/>
      <c r="J3530" s="21"/>
      <c r="K3530" s="22"/>
      <c r="L3530" s="22"/>
    </row>
    <row r="3531" spans="4:12" x14ac:dyDescent="0.15">
      <c r="D3531" s="21"/>
      <c r="E3531" s="21"/>
      <c r="F3531" s="21"/>
      <c r="G3531" s="22"/>
      <c r="H3531" s="21"/>
      <c r="I3531" s="21"/>
      <c r="J3531" s="21"/>
      <c r="K3531" s="22"/>
      <c r="L3531" s="22"/>
    </row>
    <row r="3532" spans="4:12" x14ac:dyDescent="0.15">
      <c r="D3532" s="21"/>
      <c r="E3532" s="21"/>
      <c r="F3532" s="21"/>
      <c r="G3532" s="22"/>
      <c r="H3532" s="21"/>
      <c r="I3532" s="21"/>
      <c r="J3532" s="21"/>
      <c r="K3532" s="22"/>
      <c r="L3532" s="22"/>
    </row>
    <row r="3533" spans="4:12" x14ac:dyDescent="0.15">
      <c r="D3533" s="21"/>
      <c r="E3533" s="21"/>
      <c r="F3533" s="21"/>
      <c r="G3533" s="22"/>
      <c r="H3533" s="21"/>
      <c r="I3533" s="21"/>
      <c r="J3533" s="21"/>
      <c r="K3533" s="22"/>
      <c r="L3533" s="22"/>
    </row>
    <row r="3534" spans="4:12" x14ac:dyDescent="0.15">
      <c r="D3534" s="21"/>
      <c r="E3534" s="21"/>
      <c r="F3534" s="21"/>
      <c r="G3534" s="22"/>
      <c r="H3534" s="21"/>
      <c r="I3534" s="21"/>
      <c r="J3534" s="21"/>
      <c r="K3534" s="22"/>
      <c r="L3534" s="22"/>
    </row>
    <row r="3535" spans="4:12" x14ac:dyDescent="0.15">
      <c r="D3535" s="21"/>
      <c r="E3535" s="21"/>
      <c r="F3535" s="21"/>
      <c r="G3535" s="22"/>
      <c r="H3535" s="21"/>
      <c r="I3535" s="21"/>
      <c r="J3535" s="21"/>
      <c r="K3535" s="22"/>
      <c r="L3535" s="22"/>
    </row>
    <row r="3536" spans="4:12" x14ac:dyDescent="0.15">
      <c r="D3536" s="21"/>
      <c r="E3536" s="21"/>
      <c r="F3536" s="21"/>
      <c r="G3536" s="22"/>
      <c r="H3536" s="21"/>
      <c r="I3536" s="21"/>
      <c r="J3536" s="21"/>
      <c r="K3536" s="22"/>
      <c r="L3536" s="22"/>
    </row>
    <row r="3537" spans="4:12" x14ac:dyDescent="0.15">
      <c r="D3537" s="21"/>
      <c r="E3537" s="21"/>
      <c r="F3537" s="21"/>
      <c r="G3537" s="22"/>
      <c r="H3537" s="21"/>
      <c r="I3537" s="21"/>
      <c r="J3537" s="21"/>
      <c r="K3537" s="22"/>
      <c r="L3537" s="22"/>
    </row>
    <row r="3538" spans="4:12" x14ac:dyDescent="0.15">
      <c r="D3538" s="21"/>
      <c r="E3538" s="21"/>
      <c r="F3538" s="21"/>
      <c r="G3538" s="22"/>
      <c r="H3538" s="21"/>
      <c r="I3538" s="21"/>
      <c r="J3538" s="21"/>
      <c r="K3538" s="22"/>
      <c r="L3538" s="22"/>
    </row>
    <row r="3539" spans="4:12" x14ac:dyDescent="0.15">
      <c r="D3539" s="21"/>
      <c r="E3539" s="21"/>
      <c r="F3539" s="21"/>
      <c r="G3539" s="22"/>
      <c r="H3539" s="21"/>
      <c r="I3539" s="21"/>
      <c r="J3539" s="21"/>
      <c r="K3539" s="22"/>
      <c r="L3539" s="22"/>
    </row>
    <row r="3540" spans="4:12" x14ac:dyDescent="0.15">
      <c r="D3540" s="21"/>
      <c r="E3540" s="21"/>
      <c r="F3540" s="21"/>
      <c r="G3540" s="22"/>
      <c r="H3540" s="21"/>
      <c r="I3540" s="21"/>
      <c r="J3540" s="21"/>
      <c r="K3540" s="22"/>
      <c r="L3540" s="22"/>
    </row>
    <row r="3541" spans="4:12" x14ac:dyDescent="0.15">
      <c r="D3541" s="21"/>
      <c r="E3541" s="21"/>
      <c r="F3541" s="21"/>
      <c r="G3541" s="22"/>
      <c r="H3541" s="21"/>
      <c r="I3541" s="21"/>
      <c r="J3541" s="21"/>
      <c r="K3541" s="22"/>
      <c r="L3541" s="22"/>
    </row>
    <row r="3542" spans="4:12" x14ac:dyDescent="0.15">
      <c r="D3542" s="21"/>
      <c r="E3542" s="21"/>
      <c r="F3542" s="21"/>
      <c r="G3542" s="22"/>
      <c r="H3542" s="21"/>
      <c r="I3542" s="21"/>
      <c r="J3542" s="21"/>
      <c r="K3542" s="22"/>
      <c r="L3542" s="22"/>
    </row>
    <row r="3543" spans="4:12" x14ac:dyDescent="0.15">
      <c r="D3543" s="21"/>
      <c r="E3543" s="21"/>
      <c r="F3543" s="21"/>
      <c r="G3543" s="22"/>
      <c r="H3543" s="21"/>
      <c r="I3543" s="21"/>
      <c r="J3543" s="21"/>
      <c r="K3543" s="22"/>
      <c r="L3543" s="22"/>
    </row>
    <row r="3544" spans="4:12" x14ac:dyDescent="0.15">
      <c r="D3544" s="21"/>
      <c r="E3544" s="21"/>
      <c r="F3544" s="21"/>
      <c r="G3544" s="22"/>
      <c r="H3544" s="21"/>
      <c r="I3544" s="21"/>
      <c r="J3544" s="21"/>
      <c r="K3544" s="22"/>
      <c r="L3544" s="22"/>
    </row>
    <row r="3545" spans="4:12" x14ac:dyDescent="0.15">
      <c r="D3545" s="21"/>
      <c r="E3545" s="21"/>
      <c r="F3545" s="21"/>
      <c r="G3545" s="22"/>
      <c r="H3545" s="21"/>
      <c r="I3545" s="21"/>
      <c r="J3545" s="21"/>
      <c r="K3545" s="22"/>
      <c r="L3545" s="22"/>
    </row>
    <row r="3546" spans="4:12" x14ac:dyDescent="0.15">
      <c r="D3546" s="21"/>
      <c r="E3546" s="21"/>
      <c r="F3546" s="21"/>
      <c r="G3546" s="22"/>
      <c r="H3546" s="21"/>
      <c r="I3546" s="21"/>
      <c r="J3546" s="21"/>
      <c r="K3546" s="22"/>
      <c r="L3546" s="22"/>
    </row>
    <row r="3547" spans="4:12" x14ac:dyDescent="0.15">
      <c r="D3547" s="21"/>
      <c r="E3547" s="21"/>
      <c r="F3547" s="21"/>
      <c r="G3547" s="22"/>
      <c r="H3547" s="21"/>
      <c r="I3547" s="21"/>
      <c r="J3547" s="21"/>
      <c r="K3547" s="22"/>
      <c r="L3547" s="22"/>
    </row>
    <row r="3548" spans="4:12" x14ac:dyDescent="0.15">
      <c r="D3548" s="21"/>
      <c r="E3548" s="21"/>
      <c r="F3548" s="21"/>
      <c r="G3548" s="22"/>
      <c r="H3548" s="21"/>
      <c r="I3548" s="21"/>
      <c r="J3548" s="21"/>
      <c r="K3548" s="22"/>
      <c r="L3548" s="22"/>
    </row>
    <row r="3549" spans="4:12" x14ac:dyDescent="0.15">
      <c r="D3549" s="21"/>
      <c r="E3549" s="21"/>
      <c r="F3549" s="21"/>
      <c r="G3549" s="22"/>
      <c r="H3549" s="21"/>
      <c r="I3549" s="21"/>
      <c r="J3549" s="21"/>
      <c r="K3549" s="22"/>
      <c r="L3549" s="22"/>
    </row>
    <row r="3550" spans="4:12" x14ac:dyDescent="0.15">
      <c r="D3550" s="21"/>
      <c r="E3550" s="21"/>
      <c r="F3550" s="21"/>
      <c r="G3550" s="22"/>
      <c r="H3550" s="21"/>
      <c r="I3550" s="21"/>
      <c r="J3550" s="21"/>
      <c r="K3550" s="22"/>
      <c r="L3550" s="22"/>
    </row>
    <row r="3551" spans="4:12" x14ac:dyDescent="0.15">
      <c r="D3551" s="21"/>
      <c r="E3551" s="21"/>
      <c r="F3551" s="21"/>
      <c r="G3551" s="22"/>
      <c r="H3551" s="21"/>
      <c r="I3551" s="21"/>
      <c r="J3551" s="21"/>
      <c r="K3551" s="22"/>
      <c r="L3551" s="22"/>
    </row>
    <row r="3552" spans="4:12" x14ac:dyDescent="0.15">
      <c r="D3552" s="21"/>
      <c r="E3552" s="21"/>
      <c r="F3552" s="21"/>
      <c r="G3552" s="22"/>
      <c r="H3552" s="21"/>
      <c r="I3552" s="21"/>
      <c r="J3552" s="21"/>
      <c r="K3552" s="22"/>
      <c r="L3552" s="22"/>
    </row>
    <row r="3553" spans="4:12" x14ac:dyDescent="0.15">
      <c r="D3553" s="21"/>
      <c r="E3553" s="21"/>
      <c r="F3553" s="21"/>
      <c r="G3553" s="22"/>
      <c r="H3553" s="21"/>
      <c r="I3553" s="21"/>
      <c r="J3553" s="21"/>
      <c r="K3553" s="22"/>
      <c r="L3553" s="22"/>
    </row>
    <row r="3554" spans="4:12" x14ac:dyDescent="0.15">
      <c r="D3554" s="21"/>
      <c r="E3554" s="21"/>
      <c r="F3554" s="21"/>
      <c r="G3554" s="22"/>
      <c r="H3554" s="21"/>
      <c r="I3554" s="21"/>
      <c r="J3554" s="21"/>
      <c r="K3554" s="22"/>
      <c r="L3554" s="22"/>
    </row>
    <row r="3555" spans="4:12" x14ac:dyDescent="0.15">
      <c r="D3555" s="21"/>
      <c r="E3555" s="21"/>
      <c r="F3555" s="21"/>
      <c r="G3555" s="22"/>
      <c r="H3555" s="21"/>
      <c r="I3555" s="21"/>
      <c r="J3555" s="21"/>
      <c r="K3555" s="22"/>
      <c r="L3555" s="22"/>
    </row>
    <row r="3556" spans="4:12" x14ac:dyDescent="0.15">
      <c r="D3556" s="21"/>
      <c r="E3556" s="21"/>
      <c r="F3556" s="21"/>
      <c r="G3556" s="22"/>
      <c r="H3556" s="21"/>
      <c r="I3556" s="21"/>
      <c r="J3556" s="21"/>
      <c r="K3556" s="22"/>
      <c r="L3556" s="22"/>
    </row>
    <row r="3557" spans="4:12" x14ac:dyDescent="0.15">
      <c r="D3557" s="21"/>
      <c r="E3557" s="21"/>
      <c r="F3557" s="21"/>
      <c r="G3557" s="22"/>
      <c r="H3557" s="21"/>
      <c r="I3557" s="21"/>
      <c r="J3557" s="21"/>
      <c r="K3557" s="22"/>
      <c r="L3557" s="22"/>
    </row>
    <row r="3558" spans="4:12" x14ac:dyDescent="0.15">
      <c r="D3558" s="21"/>
      <c r="E3558" s="21"/>
      <c r="F3558" s="21"/>
      <c r="G3558" s="22"/>
      <c r="H3558" s="21"/>
      <c r="I3558" s="21"/>
      <c r="J3558" s="21"/>
      <c r="K3558" s="22"/>
      <c r="L3558" s="22"/>
    </row>
    <row r="3559" spans="4:12" x14ac:dyDescent="0.15">
      <c r="D3559" s="21"/>
      <c r="E3559" s="21"/>
      <c r="F3559" s="21"/>
      <c r="G3559" s="22"/>
      <c r="H3559" s="21"/>
      <c r="I3559" s="21"/>
      <c r="J3559" s="21"/>
      <c r="K3559" s="22"/>
      <c r="L3559" s="22"/>
    </row>
    <row r="3560" spans="4:12" x14ac:dyDescent="0.15">
      <c r="D3560" s="21"/>
      <c r="E3560" s="21"/>
      <c r="F3560" s="21"/>
      <c r="G3560" s="22"/>
      <c r="H3560" s="21"/>
      <c r="I3560" s="21"/>
      <c r="J3560" s="21"/>
      <c r="K3560" s="22"/>
      <c r="L3560" s="22"/>
    </row>
    <row r="3561" spans="4:12" x14ac:dyDescent="0.15">
      <c r="D3561" s="21"/>
      <c r="E3561" s="21"/>
      <c r="F3561" s="21"/>
      <c r="G3561" s="22"/>
      <c r="H3561" s="21"/>
      <c r="I3561" s="21"/>
      <c r="J3561" s="21"/>
      <c r="K3561" s="22"/>
      <c r="L3561" s="22"/>
    </row>
    <row r="3562" spans="4:12" x14ac:dyDescent="0.15">
      <c r="D3562" s="21"/>
      <c r="E3562" s="21"/>
      <c r="F3562" s="21"/>
      <c r="G3562" s="22"/>
      <c r="H3562" s="21"/>
      <c r="I3562" s="21"/>
      <c r="J3562" s="21"/>
      <c r="K3562" s="22"/>
      <c r="L3562" s="22"/>
    </row>
    <row r="3563" spans="4:12" x14ac:dyDescent="0.15">
      <c r="D3563" s="21"/>
      <c r="E3563" s="21"/>
      <c r="F3563" s="21"/>
      <c r="G3563" s="22"/>
      <c r="H3563" s="21"/>
      <c r="I3563" s="21"/>
      <c r="J3563" s="21"/>
      <c r="K3563" s="22"/>
      <c r="L3563" s="22"/>
    </row>
    <row r="3564" spans="4:12" x14ac:dyDescent="0.15">
      <c r="D3564" s="21"/>
      <c r="E3564" s="21"/>
      <c r="F3564" s="21"/>
      <c r="G3564" s="22"/>
      <c r="H3564" s="21"/>
      <c r="I3564" s="21"/>
      <c r="J3564" s="21"/>
      <c r="K3564" s="22"/>
      <c r="L3564" s="22"/>
    </row>
    <row r="3565" spans="4:12" x14ac:dyDescent="0.15">
      <c r="D3565" s="21"/>
      <c r="E3565" s="21"/>
      <c r="F3565" s="21"/>
      <c r="G3565" s="22"/>
      <c r="H3565" s="21"/>
      <c r="I3565" s="21"/>
      <c r="J3565" s="21"/>
      <c r="K3565" s="22"/>
      <c r="L3565" s="22"/>
    </row>
    <row r="3566" spans="4:12" x14ac:dyDescent="0.15">
      <c r="D3566" s="21"/>
      <c r="E3566" s="21"/>
      <c r="F3566" s="21"/>
      <c r="G3566" s="22"/>
      <c r="H3566" s="21"/>
      <c r="I3566" s="21"/>
      <c r="J3566" s="21"/>
      <c r="K3566" s="22"/>
      <c r="L3566" s="22"/>
    </row>
    <row r="3567" spans="4:12" x14ac:dyDescent="0.15">
      <c r="D3567" s="21"/>
      <c r="E3567" s="21"/>
      <c r="F3567" s="21"/>
      <c r="G3567" s="22"/>
      <c r="H3567" s="21"/>
      <c r="I3567" s="21"/>
      <c r="J3567" s="21"/>
      <c r="K3567" s="22"/>
      <c r="L3567" s="22"/>
    </row>
    <row r="3568" spans="4:12" x14ac:dyDescent="0.15">
      <c r="D3568" s="21"/>
      <c r="E3568" s="21"/>
      <c r="F3568" s="21"/>
      <c r="G3568" s="22"/>
      <c r="H3568" s="21"/>
      <c r="I3568" s="21"/>
      <c r="J3568" s="21"/>
      <c r="K3568" s="22"/>
      <c r="L3568" s="22"/>
    </row>
    <row r="3569" spans="4:12" x14ac:dyDescent="0.15">
      <c r="D3569" s="21"/>
      <c r="E3569" s="21"/>
      <c r="F3569" s="21"/>
      <c r="G3569" s="22"/>
      <c r="H3569" s="21"/>
      <c r="I3569" s="21"/>
      <c r="J3569" s="21"/>
      <c r="K3569" s="22"/>
      <c r="L3569" s="22"/>
    </row>
    <row r="3570" spans="4:12" x14ac:dyDescent="0.15">
      <c r="D3570" s="21"/>
      <c r="E3570" s="21"/>
      <c r="F3570" s="21"/>
      <c r="G3570" s="22"/>
      <c r="H3570" s="21"/>
      <c r="I3570" s="21"/>
      <c r="J3570" s="21"/>
      <c r="K3570" s="22"/>
      <c r="L3570" s="22"/>
    </row>
    <row r="3571" spans="4:12" x14ac:dyDescent="0.15">
      <c r="D3571" s="21"/>
      <c r="E3571" s="21"/>
      <c r="F3571" s="21"/>
      <c r="G3571" s="22"/>
      <c r="H3571" s="21"/>
      <c r="I3571" s="21"/>
      <c r="J3571" s="21"/>
      <c r="K3571" s="22"/>
      <c r="L3571" s="22"/>
    </row>
    <row r="3572" spans="4:12" x14ac:dyDescent="0.15">
      <c r="D3572" s="21"/>
      <c r="E3572" s="21"/>
      <c r="F3572" s="21"/>
      <c r="G3572" s="22"/>
      <c r="H3572" s="21"/>
      <c r="I3572" s="21"/>
      <c r="J3572" s="21"/>
      <c r="K3572" s="22"/>
      <c r="L3572" s="22"/>
    </row>
    <row r="3573" spans="4:12" x14ac:dyDescent="0.15">
      <c r="D3573" s="21"/>
      <c r="E3573" s="21"/>
      <c r="F3573" s="21"/>
      <c r="G3573" s="22"/>
      <c r="H3573" s="21"/>
      <c r="I3573" s="21"/>
      <c r="J3573" s="21"/>
      <c r="K3573" s="22"/>
      <c r="L3573" s="22"/>
    </row>
    <row r="3574" spans="4:12" x14ac:dyDescent="0.15">
      <c r="D3574" s="21"/>
      <c r="E3574" s="21"/>
      <c r="F3574" s="21"/>
      <c r="G3574" s="22"/>
      <c r="H3574" s="21"/>
      <c r="I3574" s="21"/>
      <c r="J3574" s="21"/>
      <c r="K3574" s="22"/>
      <c r="L3574" s="22"/>
    </row>
    <row r="3575" spans="4:12" x14ac:dyDescent="0.15">
      <c r="D3575" s="21"/>
      <c r="E3575" s="21"/>
      <c r="F3575" s="21"/>
      <c r="G3575" s="22"/>
      <c r="H3575" s="21"/>
      <c r="I3575" s="21"/>
      <c r="J3575" s="21"/>
      <c r="K3575" s="22"/>
      <c r="L3575" s="22"/>
    </row>
    <row r="3576" spans="4:12" x14ac:dyDescent="0.15">
      <c r="D3576" s="21"/>
      <c r="E3576" s="21"/>
      <c r="F3576" s="21"/>
      <c r="G3576" s="22"/>
      <c r="H3576" s="21"/>
      <c r="I3576" s="21"/>
      <c r="J3576" s="21"/>
      <c r="K3576" s="22"/>
      <c r="L3576" s="22"/>
    </row>
    <row r="3577" spans="4:12" x14ac:dyDescent="0.15">
      <c r="D3577" s="21"/>
      <c r="E3577" s="21"/>
      <c r="F3577" s="21"/>
      <c r="G3577" s="22"/>
      <c r="H3577" s="21"/>
      <c r="I3577" s="21"/>
      <c r="J3577" s="21"/>
      <c r="K3577" s="22"/>
      <c r="L3577" s="22"/>
    </row>
    <row r="3578" spans="4:12" x14ac:dyDescent="0.15">
      <c r="D3578" s="21"/>
      <c r="E3578" s="21"/>
      <c r="F3578" s="21"/>
      <c r="G3578" s="22"/>
      <c r="H3578" s="21"/>
      <c r="I3578" s="21"/>
      <c r="J3578" s="21"/>
      <c r="K3578" s="22"/>
      <c r="L3578" s="22"/>
    </row>
    <row r="3579" spans="4:12" x14ac:dyDescent="0.15">
      <c r="D3579" s="21"/>
      <c r="E3579" s="21"/>
      <c r="F3579" s="21"/>
      <c r="G3579" s="22"/>
      <c r="H3579" s="21"/>
      <c r="I3579" s="21"/>
      <c r="J3579" s="21"/>
      <c r="K3579" s="22"/>
      <c r="L3579" s="22"/>
    </row>
    <row r="3580" spans="4:12" x14ac:dyDescent="0.15">
      <c r="D3580" s="21"/>
      <c r="E3580" s="21"/>
      <c r="F3580" s="21"/>
      <c r="G3580" s="22"/>
      <c r="H3580" s="21"/>
      <c r="I3580" s="21"/>
      <c r="J3580" s="21"/>
      <c r="K3580" s="22"/>
      <c r="L3580" s="22"/>
    </row>
    <row r="3581" spans="4:12" x14ac:dyDescent="0.15">
      <c r="D3581" s="21"/>
      <c r="E3581" s="21"/>
      <c r="F3581" s="21"/>
      <c r="G3581" s="22"/>
      <c r="H3581" s="21"/>
      <c r="I3581" s="21"/>
      <c r="J3581" s="21"/>
      <c r="K3581" s="22"/>
      <c r="L3581" s="22"/>
    </row>
    <row r="3582" spans="4:12" x14ac:dyDescent="0.15">
      <c r="D3582" s="21"/>
      <c r="E3582" s="21"/>
      <c r="F3582" s="21"/>
      <c r="G3582" s="22"/>
      <c r="H3582" s="21"/>
      <c r="I3582" s="21"/>
      <c r="J3582" s="21"/>
      <c r="K3582" s="22"/>
      <c r="L3582" s="22"/>
    </row>
    <row r="3583" spans="4:12" x14ac:dyDescent="0.15">
      <c r="D3583" s="21"/>
      <c r="E3583" s="21"/>
      <c r="F3583" s="21"/>
      <c r="G3583" s="22"/>
      <c r="H3583" s="21"/>
      <c r="I3583" s="21"/>
      <c r="J3583" s="21"/>
      <c r="K3583" s="22"/>
      <c r="L3583" s="22"/>
    </row>
    <row r="3584" spans="4:12" x14ac:dyDescent="0.15">
      <c r="D3584" s="21"/>
      <c r="E3584" s="21"/>
      <c r="F3584" s="21"/>
      <c r="G3584" s="22"/>
      <c r="H3584" s="21"/>
      <c r="I3584" s="21"/>
      <c r="J3584" s="21"/>
      <c r="K3584" s="22"/>
      <c r="L3584" s="22"/>
    </row>
    <row r="3585" spans="4:12" x14ac:dyDescent="0.15">
      <c r="D3585" s="21"/>
      <c r="E3585" s="21"/>
      <c r="F3585" s="21"/>
      <c r="G3585" s="22"/>
      <c r="H3585" s="21"/>
      <c r="I3585" s="21"/>
      <c r="J3585" s="21"/>
      <c r="K3585" s="22"/>
      <c r="L3585" s="22"/>
    </row>
    <row r="3586" spans="4:12" x14ac:dyDescent="0.15">
      <c r="D3586" s="21"/>
      <c r="E3586" s="21"/>
      <c r="F3586" s="21"/>
      <c r="G3586" s="22"/>
      <c r="H3586" s="21"/>
      <c r="I3586" s="21"/>
      <c r="J3586" s="21"/>
      <c r="K3586" s="22"/>
      <c r="L3586" s="22"/>
    </row>
    <row r="3587" spans="4:12" x14ac:dyDescent="0.15">
      <c r="D3587" s="21"/>
      <c r="E3587" s="21"/>
      <c r="F3587" s="21"/>
      <c r="G3587" s="22"/>
      <c r="H3587" s="21"/>
      <c r="I3587" s="21"/>
      <c r="J3587" s="21"/>
      <c r="K3587" s="22"/>
      <c r="L3587" s="22"/>
    </row>
    <row r="3588" spans="4:12" x14ac:dyDescent="0.15">
      <c r="D3588" s="21"/>
      <c r="E3588" s="21"/>
      <c r="F3588" s="21"/>
      <c r="G3588" s="22"/>
      <c r="H3588" s="21"/>
      <c r="I3588" s="21"/>
      <c r="J3588" s="21"/>
      <c r="K3588" s="22"/>
      <c r="L3588" s="22"/>
    </row>
    <row r="3589" spans="4:12" x14ac:dyDescent="0.15">
      <c r="D3589" s="21"/>
      <c r="E3589" s="21"/>
      <c r="F3589" s="21"/>
      <c r="G3589" s="22"/>
      <c r="H3589" s="21"/>
      <c r="I3589" s="21"/>
      <c r="J3589" s="21"/>
      <c r="K3589" s="22"/>
      <c r="L3589" s="22"/>
    </row>
    <row r="3590" spans="4:12" x14ac:dyDescent="0.15">
      <c r="D3590" s="21"/>
      <c r="E3590" s="21"/>
      <c r="F3590" s="21"/>
      <c r="G3590" s="22"/>
      <c r="H3590" s="21"/>
      <c r="I3590" s="21"/>
      <c r="J3590" s="21"/>
      <c r="K3590" s="22"/>
      <c r="L3590" s="22"/>
    </row>
    <row r="3591" spans="4:12" x14ac:dyDescent="0.15">
      <c r="D3591" s="21"/>
      <c r="E3591" s="21"/>
      <c r="F3591" s="21"/>
      <c r="G3591" s="22"/>
      <c r="H3591" s="21"/>
      <c r="I3591" s="21"/>
      <c r="J3591" s="21"/>
      <c r="K3591" s="22"/>
      <c r="L3591" s="22"/>
    </row>
    <row r="3592" spans="4:12" x14ac:dyDescent="0.15">
      <c r="D3592" s="21"/>
      <c r="E3592" s="21"/>
      <c r="F3592" s="21"/>
      <c r="G3592" s="22"/>
      <c r="H3592" s="21"/>
      <c r="I3592" s="21"/>
      <c r="J3592" s="21"/>
      <c r="K3592" s="22"/>
      <c r="L3592" s="22"/>
    </row>
    <row r="3593" spans="4:12" x14ac:dyDescent="0.15">
      <c r="D3593" s="21"/>
      <c r="E3593" s="21"/>
      <c r="F3593" s="21"/>
      <c r="G3593" s="22"/>
      <c r="H3593" s="21"/>
      <c r="I3593" s="21"/>
      <c r="J3593" s="21"/>
      <c r="K3593" s="22"/>
      <c r="L3593" s="22"/>
    </row>
    <row r="3594" spans="4:12" x14ac:dyDescent="0.15">
      <c r="D3594" s="21"/>
      <c r="E3594" s="21"/>
      <c r="F3594" s="21"/>
      <c r="G3594" s="22"/>
      <c r="H3594" s="21"/>
      <c r="I3594" s="21"/>
      <c r="J3594" s="21"/>
      <c r="K3594" s="22"/>
      <c r="L3594" s="22"/>
    </row>
    <row r="3595" spans="4:12" x14ac:dyDescent="0.15">
      <c r="D3595" s="21"/>
      <c r="E3595" s="21"/>
      <c r="F3595" s="21"/>
      <c r="G3595" s="22"/>
      <c r="H3595" s="21"/>
      <c r="I3595" s="21"/>
      <c r="J3595" s="21"/>
      <c r="K3595" s="22"/>
      <c r="L3595" s="22"/>
    </row>
    <row r="3596" spans="4:12" x14ac:dyDescent="0.15">
      <c r="D3596" s="21"/>
      <c r="E3596" s="21"/>
      <c r="F3596" s="21"/>
      <c r="G3596" s="22"/>
      <c r="H3596" s="21"/>
      <c r="I3596" s="21"/>
      <c r="J3596" s="21"/>
      <c r="K3596" s="22"/>
      <c r="L3596" s="22"/>
    </row>
    <row r="3597" spans="4:12" x14ac:dyDescent="0.15">
      <c r="D3597" s="21"/>
      <c r="E3597" s="21"/>
      <c r="F3597" s="21"/>
      <c r="G3597" s="22"/>
      <c r="H3597" s="21"/>
      <c r="I3597" s="21"/>
      <c r="J3597" s="21"/>
      <c r="K3597" s="22"/>
      <c r="L3597" s="22"/>
    </row>
    <row r="3598" spans="4:12" x14ac:dyDescent="0.15">
      <c r="D3598" s="21"/>
      <c r="E3598" s="21"/>
      <c r="F3598" s="21"/>
      <c r="G3598" s="22"/>
      <c r="H3598" s="21"/>
      <c r="I3598" s="21"/>
      <c r="J3598" s="21"/>
      <c r="K3598" s="22"/>
      <c r="L3598" s="22"/>
    </row>
    <row r="3599" spans="4:12" x14ac:dyDescent="0.15">
      <c r="D3599" s="21"/>
      <c r="E3599" s="21"/>
      <c r="F3599" s="21"/>
      <c r="G3599" s="22"/>
      <c r="H3599" s="21"/>
      <c r="I3599" s="21"/>
      <c r="J3599" s="21"/>
      <c r="K3599" s="22"/>
      <c r="L3599" s="22"/>
    </row>
    <row r="3600" spans="4:12" x14ac:dyDescent="0.15">
      <c r="D3600" s="21"/>
      <c r="E3600" s="21"/>
      <c r="F3600" s="21"/>
      <c r="G3600" s="22"/>
      <c r="H3600" s="21"/>
      <c r="I3600" s="21"/>
      <c r="J3600" s="21"/>
      <c r="K3600" s="22"/>
      <c r="L3600" s="22"/>
    </row>
    <row r="3601" spans="4:12" x14ac:dyDescent="0.15">
      <c r="D3601" s="21"/>
      <c r="E3601" s="21"/>
      <c r="F3601" s="21"/>
      <c r="G3601" s="22"/>
      <c r="H3601" s="21"/>
      <c r="I3601" s="21"/>
      <c r="J3601" s="21"/>
      <c r="K3601" s="22"/>
      <c r="L3601" s="22"/>
    </row>
    <row r="3602" spans="4:12" x14ac:dyDescent="0.15">
      <c r="D3602" s="21"/>
      <c r="E3602" s="21"/>
      <c r="F3602" s="21"/>
      <c r="G3602" s="22"/>
      <c r="H3602" s="21"/>
      <c r="I3602" s="21"/>
      <c r="J3602" s="21"/>
      <c r="K3602" s="22"/>
      <c r="L3602" s="22"/>
    </row>
    <row r="3603" spans="4:12" x14ac:dyDescent="0.15">
      <c r="D3603" s="21"/>
      <c r="E3603" s="21"/>
      <c r="F3603" s="21"/>
      <c r="G3603" s="22"/>
      <c r="H3603" s="21"/>
      <c r="I3603" s="21"/>
      <c r="J3603" s="21"/>
      <c r="K3603" s="22"/>
      <c r="L3603" s="22"/>
    </row>
    <row r="3604" spans="4:12" x14ac:dyDescent="0.15">
      <c r="D3604" s="21"/>
      <c r="E3604" s="21"/>
      <c r="F3604" s="21"/>
      <c r="G3604" s="22"/>
      <c r="H3604" s="21"/>
      <c r="I3604" s="21"/>
      <c r="J3604" s="21"/>
      <c r="K3604" s="22"/>
      <c r="L3604" s="22"/>
    </row>
    <row r="3605" spans="4:12" x14ac:dyDescent="0.15">
      <c r="D3605" s="21"/>
      <c r="E3605" s="21"/>
      <c r="F3605" s="21"/>
      <c r="G3605" s="22"/>
      <c r="H3605" s="21"/>
      <c r="I3605" s="21"/>
      <c r="J3605" s="21"/>
      <c r="K3605" s="22"/>
      <c r="L3605" s="22"/>
    </row>
    <row r="3606" spans="4:12" x14ac:dyDescent="0.15">
      <c r="D3606" s="21"/>
      <c r="E3606" s="21"/>
      <c r="F3606" s="21"/>
      <c r="G3606" s="22"/>
      <c r="H3606" s="21"/>
      <c r="I3606" s="21"/>
      <c r="J3606" s="21"/>
      <c r="K3606" s="22"/>
      <c r="L3606" s="22"/>
    </row>
    <row r="3607" spans="4:12" x14ac:dyDescent="0.15">
      <c r="D3607" s="21"/>
      <c r="E3607" s="21"/>
      <c r="F3607" s="21"/>
      <c r="G3607" s="22"/>
      <c r="H3607" s="21"/>
      <c r="I3607" s="21"/>
      <c r="J3607" s="21"/>
      <c r="K3607" s="22"/>
      <c r="L3607" s="22"/>
    </row>
    <row r="3608" spans="4:12" x14ac:dyDescent="0.15">
      <c r="D3608" s="21"/>
      <c r="E3608" s="21"/>
      <c r="F3608" s="21"/>
      <c r="G3608" s="22"/>
      <c r="H3608" s="21"/>
      <c r="I3608" s="21"/>
      <c r="J3608" s="21"/>
      <c r="K3608" s="22"/>
      <c r="L3608" s="22"/>
    </row>
    <row r="3609" spans="4:12" x14ac:dyDescent="0.15">
      <c r="D3609" s="21"/>
      <c r="E3609" s="21"/>
      <c r="F3609" s="21"/>
      <c r="G3609" s="22"/>
      <c r="H3609" s="21"/>
      <c r="I3609" s="21"/>
      <c r="J3609" s="21"/>
      <c r="K3609" s="22"/>
      <c r="L3609" s="22"/>
    </row>
    <row r="3610" spans="4:12" x14ac:dyDescent="0.15">
      <c r="D3610" s="21"/>
      <c r="E3610" s="21"/>
      <c r="F3610" s="21"/>
      <c r="G3610" s="22"/>
      <c r="H3610" s="21"/>
      <c r="I3610" s="21"/>
      <c r="J3610" s="21"/>
      <c r="K3610" s="22"/>
      <c r="L3610" s="22"/>
    </row>
    <row r="3611" spans="4:12" x14ac:dyDescent="0.15">
      <c r="D3611" s="21"/>
      <c r="E3611" s="21"/>
      <c r="F3611" s="21"/>
      <c r="G3611" s="22"/>
      <c r="H3611" s="21"/>
      <c r="I3611" s="21"/>
      <c r="J3611" s="21"/>
      <c r="K3611" s="22"/>
      <c r="L3611" s="22"/>
    </row>
    <row r="3612" spans="4:12" x14ac:dyDescent="0.15">
      <c r="D3612" s="21"/>
      <c r="E3612" s="21"/>
      <c r="F3612" s="21"/>
      <c r="G3612" s="22"/>
      <c r="H3612" s="21"/>
      <c r="I3612" s="21"/>
      <c r="J3612" s="21"/>
      <c r="K3612" s="22"/>
      <c r="L3612" s="22"/>
    </row>
    <row r="3613" spans="4:12" x14ac:dyDescent="0.15">
      <c r="D3613" s="21"/>
      <c r="E3613" s="21"/>
      <c r="F3613" s="21"/>
      <c r="G3613" s="22"/>
      <c r="H3613" s="21"/>
      <c r="I3613" s="21"/>
      <c r="J3613" s="21"/>
      <c r="K3613" s="22"/>
      <c r="L3613" s="22"/>
    </row>
    <row r="3614" spans="4:12" x14ac:dyDescent="0.15">
      <c r="D3614" s="21"/>
      <c r="E3614" s="21"/>
      <c r="F3614" s="21"/>
      <c r="G3614" s="22"/>
      <c r="H3614" s="21"/>
      <c r="I3614" s="21"/>
      <c r="J3614" s="21"/>
      <c r="K3614" s="22"/>
      <c r="L3614" s="22"/>
    </row>
    <row r="3615" spans="4:12" x14ac:dyDescent="0.15">
      <c r="D3615" s="21"/>
      <c r="E3615" s="21"/>
      <c r="F3615" s="21"/>
      <c r="G3615" s="22"/>
      <c r="H3615" s="21"/>
      <c r="I3615" s="21"/>
      <c r="J3615" s="21"/>
      <c r="K3615" s="22"/>
      <c r="L3615" s="22"/>
    </row>
    <row r="3616" spans="4:12" x14ac:dyDescent="0.15">
      <c r="D3616" s="21"/>
      <c r="E3616" s="21"/>
      <c r="F3616" s="21"/>
      <c r="G3616" s="22"/>
      <c r="H3616" s="21"/>
      <c r="I3616" s="21"/>
      <c r="J3616" s="21"/>
      <c r="K3616" s="22"/>
      <c r="L3616" s="22"/>
    </row>
    <row r="3617" spans="4:12" x14ac:dyDescent="0.15">
      <c r="D3617" s="21"/>
      <c r="E3617" s="21"/>
      <c r="F3617" s="21"/>
      <c r="G3617" s="22"/>
      <c r="H3617" s="21"/>
      <c r="I3617" s="21"/>
      <c r="J3617" s="21"/>
      <c r="K3617" s="22"/>
      <c r="L3617" s="22"/>
    </row>
    <row r="3618" spans="4:12" x14ac:dyDescent="0.15">
      <c r="D3618" s="21"/>
      <c r="E3618" s="21"/>
      <c r="F3618" s="21"/>
      <c r="G3618" s="22"/>
      <c r="H3618" s="21"/>
      <c r="I3618" s="21"/>
      <c r="J3618" s="21"/>
      <c r="K3618" s="22"/>
      <c r="L3618" s="22"/>
    </row>
    <row r="3619" spans="4:12" x14ac:dyDescent="0.15">
      <c r="D3619" s="21"/>
      <c r="E3619" s="21"/>
      <c r="F3619" s="21"/>
      <c r="G3619" s="22"/>
      <c r="H3619" s="21"/>
      <c r="I3619" s="21"/>
      <c r="J3619" s="21"/>
      <c r="K3619" s="22"/>
      <c r="L3619" s="22"/>
    </row>
    <row r="3620" spans="4:12" x14ac:dyDescent="0.15">
      <c r="D3620" s="21"/>
      <c r="E3620" s="21"/>
      <c r="F3620" s="21"/>
      <c r="G3620" s="22"/>
      <c r="H3620" s="21"/>
      <c r="I3620" s="21"/>
      <c r="J3620" s="21"/>
      <c r="K3620" s="22"/>
      <c r="L3620" s="22"/>
    </row>
    <row r="3621" spans="4:12" x14ac:dyDescent="0.15">
      <c r="D3621" s="21"/>
      <c r="E3621" s="21"/>
      <c r="F3621" s="21"/>
      <c r="G3621" s="22"/>
      <c r="H3621" s="21"/>
      <c r="I3621" s="21"/>
      <c r="J3621" s="21"/>
      <c r="K3621" s="22"/>
      <c r="L3621" s="22"/>
    </row>
    <row r="3622" spans="4:12" x14ac:dyDescent="0.15">
      <c r="D3622" s="21"/>
      <c r="E3622" s="21"/>
      <c r="F3622" s="21"/>
      <c r="G3622" s="22"/>
      <c r="H3622" s="21"/>
      <c r="I3622" s="21"/>
      <c r="J3622" s="21"/>
      <c r="K3622" s="22"/>
      <c r="L3622" s="22"/>
    </row>
    <row r="3623" spans="4:12" x14ac:dyDescent="0.15">
      <c r="D3623" s="21"/>
      <c r="E3623" s="21"/>
      <c r="F3623" s="21"/>
      <c r="G3623" s="22"/>
      <c r="H3623" s="21"/>
      <c r="I3623" s="21"/>
      <c r="J3623" s="21"/>
      <c r="K3623" s="22"/>
      <c r="L3623" s="22"/>
    </row>
    <row r="3624" spans="4:12" x14ac:dyDescent="0.15">
      <c r="D3624" s="21"/>
      <c r="E3624" s="21"/>
      <c r="F3624" s="21"/>
      <c r="G3624" s="22"/>
      <c r="H3624" s="21"/>
      <c r="I3624" s="21"/>
      <c r="J3624" s="21"/>
      <c r="K3624" s="22"/>
      <c r="L3624" s="22"/>
    </row>
    <row r="3625" spans="4:12" x14ac:dyDescent="0.15">
      <c r="D3625" s="21"/>
      <c r="E3625" s="21"/>
      <c r="F3625" s="21"/>
      <c r="G3625" s="22"/>
      <c r="H3625" s="21"/>
      <c r="I3625" s="21"/>
      <c r="J3625" s="21"/>
      <c r="K3625" s="22"/>
      <c r="L3625" s="22"/>
    </row>
    <row r="3626" spans="4:12" x14ac:dyDescent="0.15">
      <c r="D3626" s="21"/>
      <c r="E3626" s="21"/>
      <c r="F3626" s="21"/>
      <c r="G3626" s="22"/>
      <c r="H3626" s="21"/>
      <c r="I3626" s="21"/>
      <c r="J3626" s="21"/>
      <c r="K3626" s="22"/>
      <c r="L3626" s="22"/>
    </row>
    <row r="3627" spans="4:12" x14ac:dyDescent="0.15">
      <c r="D3627" s="21"/>
      <c r="E3627" s="21"/>
      <c r="F3627" s="21"/>
      <c r="G3627" s="22"/>
      <c r="H3627" s="21"/>
      <c r="I3627" s="21"/>
      <c r="J3627" s="21"/>
      <c r="K3627" s="22"/>
      <c r="L3627" s="22"/>
    </row>
    <row r="3628" spans="4:12" x14ac:dyDescent="0.15">
      <c r="D3628" s="21"/>
      <c r="E3628" s="21"/>
      <c r="F3628" s="21"/>
      <c r="G3628" s="22"/>
      <c r="H3628" s="21"/>
      <c r="I3628" s="21"/>
      <c r="J3628" s="21"/>
      <c r="K3628" s="22"/>
      <c r="L3628" s="22"/>
    </row>
    <row r="3629" spans="4:12" x14ac:dyDescent="0.15">
      <c r="D3629" s="21"/>
      <c r="E3629" s="21"/>
      <c r="F3629" s="21"/>
      <c r="G3629" s="22"/>
      <c r="H3629" s="21"/>
      <c r="I3629" s="21"/>
      <c r="J3629" s="21"/>
      <c r="K3629" s="22"/>
      <c r="L3629" s="22"/>
    </row>
    <row r="3630" spans="4:12" x14ac:dyDescent="0.15">
      <c r="D3630" s="21"/>
      <c r="E3630" s="21"/>
      <c r="F3630" s="21"/>
      <c r="G3630" s="22"/>
      <c r="H3630" s="21"/>
      <c r="I3630" s="21"/>
      <c r="J3630" s="21"/>
      <c r="K3630" s="22"/>
      <c r="L3630" s="22"/>
    </row>
    <row r="3631" spans="4:12" x14ac:dyDescent="0.15">
      <c r="D3631" s="21"/>
      <c r="E3631" s="21"/>
      <c r="F3631" s="21"/>
      <c r="G3631" s="22"/>
      <c r="H3631" s="21"/>
      <c r="I3631" s="21"/>
      <c r="J3631" s="21"/>
      <c r="K3631" s="22"/>
      <c r="L3631" s="22"/>
    </row>
    <row r="3632" spans="4:12" x14ac:dyDescent="0.15">
      <c r="D3632" s="21"/>
      <c r="E3632" s="21"/>
      <c r="F3632" s="21"/>
      <c r="G3632" s="22"/>
      <c r="H3632" s="21"/>
      <c r="I3632" s="21"/>
      <c r="J3632" s="21"/>
      <c r="K3632" s="22"/>
      <c r="L3632" s="22"/>
    </row>
    <row r="3633" spans="4:12" x14ac:dyDescent="0.15">
      <c r="D3633" s="21"/>
      <c r="E3633" s="21"/>
      <c r="F3633" s="21"/>
      <c r="G3633" s="22"/>
      <c r="H3633" s="21"/>
      <c r="I3633" s="21"/>
      <c r="J3633" s="21"/>
      <c r="K3633" s="22"/>
      <c r="L3633" s="22"/>
    </row>
    <row r="3634" spans="4:12" x14ac:dyDescent="0.15">
      <c r="D3634" s="21"/>
      <c r="E3634" s="21"/>
      <c r="F3634" s="21"/>
      <c r="G3634" s="22"/>
      <c r="H3634" s="21"/>
      <c r="I3634" s="21"/>
      <c r="J3634" s="21"/>
      <c r="K3634" s="22"/>
      <c r="L3634" s="22"/>
    </row>
    <row r="3635" spans="4:12" x14ac:dyDescent="0.15">
      <c r="D3635" s="21"/>
      <c r="E3635" s="21"/>
      <c r="F3635" s="21"/>
      <c r="G3635" s="22"/>
      <c r="H3635" s="21"/>
      <c r="I3635" s="21"/>
      <c r="J3635" s="21"/>
      <c r="K3635" s="22"/>
      <c r="L3635" s="22"/>
    </row>
    <row r="3636" spans="4:12" x14ac:dyDescent="0.15">
      <c r="D3636" s="21"/>
      <c r="E3636" s="21"/>
      <c r="F3636" s="21"/>
      <c r="G3636" s="22"/>
      <c r="H3636" s="21"/>
      <c r="I3636" s="21"/>
      <c r="J3636" s="21"/>
      <c r="K3636" s="22"/>
      <c r="L3636" s="22"/>
    </row>
    <row r="3637" spans="4:12" x14ac:dyDescent="0.15">
      <c r="D3637" s="21"/>
      <c r="E3637" s="21"/>
      <c r="F3637" s="21"/>
      <c r="G3637" s="22"/>
      <c r="H3637" s="21"/>
      <c r="I3637" s="21"/>
      <c r="J3637" s="21"/>
      <c r="K3637" s="22"/>
      <c r="L3637" s="22"/>
    </row>
    <row r="3638" spans="4:12" x14ac:dyDescent="0.15">
      <c r="D3638" s="21"/>
      <c r="E3638" s="21"/>
      <c r="F3638" s="21"/>
      <c r="G3638" s="22"/>
      <c r="H3638" s="21"/>
      <c r="I3638" s="21"/>
      <c r="J3638" s="21"/>
      <c r="K3638" s="22"/>
      <c r="L3638" s="22"/>
    </row>
    <row r="3639" spans="4:12" x14ac:dyDescent="0.15">
      <c r="D3639" s="21"/>
      <c r="E3639" s="21"/>
      <c r="F3639" s="21"/>
      <c r="G3639" s="22"/>
      <c r="H3639" s="21"/>
      <c r="I3639" s="21"/>
      <c r="J3639" s="21"/>
      <c r="K3639" s="22"/>
      <c r="L3639" s="22"/>
    </row>
    <row r="3640" spans="4:12" x14ac:dyDescent="0.15">
      <c r="D3640" s="21"/>
      <c r="E3640" s="21"/>
      <c r="F3640" s="21"/>
      <c r="G3640" s="22"/>
      <c r="H3640" s="21"/>
      <c r="I3640" s="21"/>
      <c r="J3640" s="21"/>
      <c r="K3640" s="22"/>
      <c r="L3640" s="22"/>
    </row>
    <row r="3641" spans="4:12" x14ac:dyDescent="0.15">
      <c r="D3641" s="21"/>
      <c r="E3641" s="21"/>
      <c r="F3641" s="21"/>
      <c r="G3641" s="22"/>
      <c r="H3641" s="21"/>
      <c r="I3641" s="21"/>
      <c r="J3641" s="21"/>
      <c r="K3641" s="22"/>
      <c r="L3641" s="22"/>
    </row>
    <row r="3642" spans="4:12" x14ac:dyDescent="0.15">
      <c r="D3642" s="21"/>
      <c r="E3642" s="21"/>
      <c r="F3642" s="21"/>
      <c r="G3642" s="22"/>
      <c r="H3642" s="21"/>
      <c r="I3642" s="21"/>
      <c r="J3642" s="21"/>
      <c r="K3642" s="22"/>
      <c r="L3642" s="22"/>
    </row>
    <row r="3643" spans="4:12" x14ac:dyDescent="0.15">
      <c r="D3643" s="21"/>
      <c r="E3643" s="21"/>
      <c r="F3643" s="21"/>
      <c r="G3643" s="22"/>
      <c r="H3643" s="21"/>
      <c r="I3643" s="21"/>
      <c r="J3643" s="21"/>
      <c r="K3643" s="22"/>
      <c r="L3643" s="22"/>
    </row>
    <row r="3644" spans="4:12" x14ac:dyDescent="0.15">
      <c r="D3644" s="21"/>
      <c r="E3644" s="21"/>
      <c r="F3644" s="21"/>
      <c r="G3644" s="22"/>
      <c r="H3644" s="21"/>
      <c r="I3644" s="21"/>
      <c r="J3644" s="21"/>
      <c r="K3644" s="22"/>
      <c r="L3644" s="22"/>
    </row>
    <row r="3645" spans="4:12" x14ac:dyDescent="0.15">
      <c r="D3645" s="21"/>
      <c r="E3645" s="21"/>
      <c r="F3645" s="21"/>
      <c r="G3645" s="22"/>
      <c r="H3645" s="21"/>
      <c r="I3645" s="21"/>
      <c r="J3645" s="21"/>
      <c r="K3645" s="22"/>
      <c r="L3645" s="22"/>
    </row>
    <row r="3646" spans="4:12" x14ac:dyDescent="0.15">
      <c r="D3646" s="21"/>
      <c r="E3646" s="21"/>
      <c r="F3646" s="21"/>
      <c r="G3646" s="22"/>
      <c r="H3646" s="21"/>
      <c r="I3646" s="21"/>
      <c r="J3646" s="21"/>
      <c r="K3646" s="22"/>
      <c r="L3646" s="22"/>
    </row>
    <row r="3647" spans="4:12" x14ac:dyDescent="0.15">
      <c r="D3647" s="21"/>
      <c r="E3647" s="21"/>
      <c r="F3647" s="21"/>
      <c r="G3647" s="22"/>
      <c r="H3647" s="21"/>
      <c r="I3647" s="21"/>
      <c r="J3647" s="21"/>
      <c r="K3647" s="22"/>
      <c r="L3647" s="22"/>
    </row>
    <row r="3648" spans="4:12" x14ac:dyDescent="0.15">
      <c r="D3648" s="21"/>
      <c r="E3648" s="21"/>
      <c r="F3648" s="21"/>
      <c r="G3648" s="22"/>
      <c r="H3648" s="21"/>
      <c r="I3648" s="21"/>
      <c r="J3648" s="21"/>
      <c r="K3648" s="22"/>
      <c r="L3648" s="22"/>
    </row>
    <row r="3649" spans="4:12" x14ac:dyDescent="0.15">
      <c r="D3649" s="21"/>
      <c r="E3649" s="21"/>
      <c r="F3649" s="21"/>
      <c r="G3649" s="22"/>
      <c r="H3649" s="21"/>
      <c r="I3649" s="21"/>
      <c r="J3649" s="21"/>
      <c r="K3649" s="22"/>
      <c r="L3649" s="22"/>
    </row>
    <row r="3650" spans="4:12" x14ac:dyDescent="0.15">
      <c r="D3650" s="21"/>
      <c r="E3650" s="21"/>
      <c r="F3650" s="21"/>
      <c r="G3650" s="22"/>
      <c r="H3650" s="21"/>
      <c r="I3650" s="21"/>
      <c r="J3650" s="21"/>
      <c r="K3650" s="22"/>
      <c r="L3650" s="22"/>
    </row>
    <row r="3651" spans="4:12" x14ac:dyDescent="0.15">
      <c r="D3651" s="21"/>
      <c r="E3651" s="21"/>
      <c r="F3651" s="21"/>
      <c r="G3651" s="22"/>
      <c r="H3651" s="21"/>
      <c r="I3651" s="21"/>
      <c r="J3651" s="21"/>
      <c r="K3651" s="22"/>
      <c r="L3651" s="22"/>
    </row>
    <row r="3652" spans="4:12" x14ac:dyDescent="0.15">
      <c r="D3652" s="21"/>
      <c r="E3652" s="21"/>
      <c r="F3652" s="21"/>
      <c r="G3652" s="22"/>
      <c r="H3652" s="21"/>
      <c r="I3652" s="21"/>
      <c r="J3652" s="21"/>
      <c r="K3652" s="22"/>
      <c r="L3652" s="22"/>
    </row>
    <row r="3653" spans="4:12" x14ac:dyDescent="0.15">
      <c r="D3653" s="21"/>
      <c r="E3653" s="21"/>
      <c r="F3653" s="21"/>
      <c r="G3653" s="22"/>
      <c r="H3653" s="21"/>
      <c r="I3653" s="21"/>
      <c r="J3653" s="21"/>
      <c r="K3653" s="22"/>
      <c r="L3653" s="22"/>
    </row>
    <row r="3654" spans="4:12" x14ac:dyDescent="0.15">
      <c r="D3654" s="21"/>
      <c r="E3654" s="21"/>
      <c r="F3654" s="21"/>
      <c r="G3654" s="22"/>
      <c r="H3654" s="21"/>
      <c r="I3654" s="21"/>
      <c r="J3654" s="21"/>
      <c r="K3654" s="22"/>
      <c r="L3654" s="22"/>
    </row>
    <row r="3655" spans="4:12" x14ac:dyDescent="0.15">
      <c r="D3655" s="21"/>
      <c r="E3655" s="21"/>
      <c r="F3655" s="21"/>
      <c r="G3655" s="22"/>
      <c r="H3655" s="21"/>
      <c r="I3655" s="21"/>
      <c r="J3655" s="21"/>
      <c r="K3655" s="22"/>
      <c r="L3655" s="22"/>
    </row>
    <row r="3656" spans="4:12" x14ac:dyDescent="0.15">
      <c r="D3656" s="21"/>
      <c r="E3656" s="21"/>
      <c r="F3656" s="21"/>
      <c r="G3656" s="22"/>
      <c r="H3656" s="21"/>
      <c r="I3656" s="21"/>
      <c r="J3656" s="21"/>
      <c r="K3656" s="22"/>
      <c r="L3656" s="22"/>
    </row>
    <row r="3657" spans="4:12" x14ac:dyDescent="0.15">
      <c r="D3657" s="21"/>
      <c r="E3657" s="21"/>
      <c r="F3657" s="21"/>
      <c r="G3657" s="22"/>
      <c r="H3657" s="21"/>
      <c r="I3657" s="21"/>
      <c r="J3657" s="21"/>
      <c r="K3657" s="22"/>
      <c r="L3657" s="22"/>
    </row>
    <row r="3658" spans="4:12" x14ac:dyDescent="0.15">
      <c r="D3658" s="21"/>
      <c r="E3658" s="21"/>
      <c r="F3658" s="21"/>
      <c r="G3658" s="22"/>
      <c r="H3658" s="21"/>
      <c r="I3658" s="21"/>
      <c r="J3658" s="21"/>
      <c r="K3658" s="22"/>
      <c r="L3658" s="22"/>
    </row>
    <row r="3659" spans="4:12" x14ac:dyDescent="0.15">
      <c r="D3659" s="21"/>
      <c r="E3659" s="21"/>
      <c r="F3659" s="21"/>
      <c r="G3659" s="22"/>
      <c r="H3659" s="21"/>
      <c r="I3659" s="21"/>
      <c r="J3659" s="21"/>
      <c r="K3659" s="22"/>
      <c r="L3659" s="22"/>
    </row>
    <row r="3660" spans="4:12" x14ac:dyDescent="0.15">
      <c r="D3660" s="21"/>
      <c r="E3660" s="21"/>
      <c r="F3660" s="21"/>
      <c r="G3660" s="22"/>
      <c r="H3660" s="21"/>
      <c r="I3660" s="21"/>
      <c r="J3660" s="21"/>
      <c r="K3660" s="22"/>
      <c r="L3660" s="22"/>
    </row>
    <row r="3661" spans="4:12" x14ac:dyDescent="0.15">
      <c r="D3661" s="21"/>
      <c r="E3661" s="21"/>
      <c r="F3661" s="21"/>
      <c r="G3661" s="22"/>
      <c r="H3661" s="21"/>
      <c r="I3661" s="21"/>
      <c r="J3661" s="21"/>
      <c r="K3661" s="22"/>
      <c r="L3661" s="22"/>
    </row>
    <row r="3662" spans="4:12" x14ac:dyDescent="0.15">
      <c r="D3662" s="21"/>
      <c r="E3662" s="21"/>
      <c r="F3662" s="21"/>
      <c r="G3662" s="22"/>
      <c r="H3662" s="21"/>
      <c r="I3662" s="21"/>
      <c r="J3662" s="21"/>
      <c r="K3662" s="22"/>
      <c r="L3662" s="22"/>
    </row>
    <row r="3663" spans="4:12" x14ac:dyDescent="0.15">
      <c r="D3663" s="21"/>
      <c r="E3663" s="21"/>
      <c r="F3663" s="21"/>
      <c r="G3663" s="22"/>
      <c r="H3663" s="21"/>
      <c r="I3663" s="21"/>
      <c r="J3663" s="21"/>
      <c r="K3663" s="22"/>
      <c r="L3663" s="22"/>
    </row>
    <row r="3664" spans="4:12" x14ac:dyDescent="0.15">
      <c r="D3664" s="21"/>
      <c r="E3664" s="21"/>
      <c r="F3664" s="21"/>
      <c r="G3664" s="22"/>
      <c r="H3664" s="21"/>
      <c r="I3664" s="21"/>
      <c r="J3664" s="21"/>
      <c r="K3664" s="22"/>
      <c r="L3664" s="22"/>
    </row>
    <row r="3665" spans="4:12" x14ac:dyDescent="0.15">
      <c r="D3665" s="21"/>
      <c r="E3665" s="21"/>
      <c r="F3665" s="21"/>
      <c r="G3665" s="22"/>
      <c r="H3665" s="21"/>
      <c r="I3665" s="21"/>
      <c r="J3665" s="21"/>
      <c r="K3665" s="22"/>
      <c r="L3665" s="22"/>
    </row>
    <row r="3666" spans="4:12" x14ac:dyDescent="0.15">
      <c r="D3666" s="21"/>
      <c r="E3666" s="21"/>
      <c r="F3666" s="21"/>
      <c r="G3666" s="22"/>
      <c r="H3666" s="21"/>
      <c r="I3666" s="21"/>
      <c r="J3666" s="21"/>
      <c r="K3666" s="22"/>
      <c r="L3666" s="22"/>
    </row>
    <row r="3667" spans="4:12" x14ac:dyDescent="0.15">
      <c r="D3667" s="21"/>
      <c r="E3667" s="21"/>
      <c r="F3667" s="21"/>
      <c r="G3667" s="22"/>
      <c r="H3667" s="21"/>
      <c r="I3667" s="21"/>
      <c r="J3667" s="21"/>
      <c r="K3667" s="22"/>
      <c r="L3667" s="22"/>
    </row>
    <row r="3668" spans="4:12" x14ac:dyDescent="0.15">
      <c r="D3668" s="21"/>
      <c r="E3668" s="21"/>
      <c r="F3668" s="21"/>
      <c r="G3668" s="22"/>
      <c r="H3668" s="21"/>
      <c r="I3668" s="21"/>
      <c r="J3668" s="21"/>
      <c r="K3668" s="22"/>
      <c r="L3668" s="22"/>
    </row>
    <row r="3669" spans="4:12" x14ac:dyDescent="0.15">
      <c r="D3669" s="21"/>
      <c r="E3669" s="21"/>
      <c r="F3669" s="21"/>
      <c r="G3669" s="22"/>
      <c r="H3669" s="21"/>
      <c r="I3669" s="21"/>
      <c r="J3669" s="21"/>
      <c r="K3669" s="22"/>
      <c r="L3669" s="22"/>
    </row>
    <row r="3670" spans="4:12" x14ac:dyDescent="0.15">
      <c r="D3670" s="21"/>
      <c r="E3670" s="21"/>
      <c r="F3670" s="21"/>
      <c r="G3670" s="22"/>
      <c r="H3670" s="21"/>
      <c r="I3670" s="21"/>
      <c r="J3670" s="21"/>
      <c r="K3670" s="22"/>
      <c r="L3670" s="22"/>
    </row>
    <row r="3671" spans="4:12" x14ac:dyDescent="0.15">
      <c r="D3671" s="21"/>
      <c r="E3671" s="21"/>
      <c r="F3671" s="21"/>
      <c r="G3671" s="22"/>
      <c r="H3671" s="21"/>
      <c r="I3671" s="21"/>
      <c r="J3671" s="21"/>
      <c r="K3671" s="22"/>
      <c r="L3671" s="22"/>
    </row>
    <row r="3672" spans="4:12" x14ac:dyDescent="0.15">
      <c r="D3672" s="21"/>
      <c r="E3672" s="21"/>
      <c r="F3672" s="21"/>
      <c r="G3672" s="22"/>
      <c r="H3672" s="21"/>
      <c r="I3672" s="21"/>
      <c r="J3672" s="21"/>
      <c r="K3672" s="22"/>
      <c r="L3672" s="22"/>
    </row>
    <row r="3673" spans="4:12" x14ac:dyDescent="0.15">
      <c r="D3673" s="21"/>
      <c r="E3673" s="21"/>
      <c r="F3673" s="21"/>
      <c r="G3673" s="22"/>
      <c r="H3673" s="21"/>
      <c r="I3673" s="21"/>
      <c r="J3673" s="21"/>
      <c r="K3673" s="22"/>
      <c r="L3673" s="22"/>
    </row>
    <row r="3674" spans="4:12" x14ac:dyDescent="0.15">
      <c r="D3674" s="21"/>
      <c r="E3674" s="21"/>
      <c r="F3674" s="21"/>
      <c r="G3674" s="22"/>
      <c r="H3674" s="21"/>
      <c r="I3674" s="21"/>
      <c r="J3674" s="21"/>
      <c r="K3674" s="22"/>
      <c r="L3674" s="22"/>
    </row>
    <row r="3675" spans="4:12" x14ac:dyDescent="0.15">
      <c r="D3675" s="21"/>
      <c r="E3675" s="21"/>
      <c r="F3675" s="21"/>
      <c r="G3675" s="22"/>
      <c r="H3675" s="21"/>
      <c r="I3675" s="21"/>
      <c r="J3675" s="21"/>
      <c r="K3675" s="22"/>
      <c r="L3675" s="22"/>
    </row>
    <row r="3676" spans="4:12" x14ac:dyDescent="0.15">
      <c r="D3676" s="21"/>
      <c r="E3676" s="21"/>
      <c r="F3676" s="21"/>
      <c r="G3676" s="22"/>
      <c r="H3676" s="21"/>
      <c r="I3676" s="21"/>
      <c r="J3676" s="21"/>
      <c r="K3676" s="22"/>
      <c r="L3676" s="22"/>
    </row>
    <row r="3677" spans="4:12" x14ac:dyDescent="0.15">
      <c r="D3677" s="21"/>
      <c r="E3677" s="21"/>
      <c r="F3677" s="21"/>
      <c r="G3677" s="22"/>
      <c r="H3677" s="21"/>
      <c r="I3677" s="21"/>
      <c r="J3677" s="21"/>
      <c r="K3677" s="22"/>
      <c r="L3677" s="22"/>
    </row>
    <row r="3678" spans="4:12" x14ac:dyDescent="0.15">
      <c r="D3678" s="21"/>
      <c r="E3678" s="21"/>
      <c r="F3678" s="21"/>
      <c r="G3678" s="22"/>
      <c r="H3678" s="21"/>
      <c r="I3678" s="21"/>
      <c r="J3678" s="21"/>
      <c r="K3678" s="22"/>
      <c r="L3678" s="22"/>
    </row>
    <row r="3679" spans="4:12" x14ac:dyDescent="0.15">
      <c r="D3679" s="21"/>
      <c r="E3679" s="21"/>
      <c r="F3679" s="21"/>
      <c r="G3679" s="22"/>
      <c r="H3679" s="21"/>
      <c r="I3679" s="21"/>
      <c r="J3679" s="21"/>
      <c r="K3679" s="22"/>
      <c r="L3679" s="22"/>
    </row>
    <row r="3680" spans="4:12" x14ac:dyDescent="0.15">
      <c r="D3680" s="21"/>
      <c r="E3680" s="21"/>
      <c r="F3680" s="21"/>
      <c r="G3680" s="22"/>
      <c r="H3680" s="21"/>
      <c r="I3680" s="21"/>
      <c r="J3680" s="21"/>
      <c r="K3680" s="22"/>
      <c r="L3680" s="22"/>
    </row>
    <row r="3681" spans="4:12" x14ac:dyDescent="0.15">
      <c r="D3681" s="21"/>
      <c r="E3681" s="21"/>
      <c r="F3681" s="21"/>
      <c r="G3681" s="22"/>
      <c r="H3681" s="21"/>
      <c r="I3681" s="21"/>
      <c r="J3681" s="21"/>
      <c r="K3681" s="22"/>
      <c r="L3681" s="22"/>
    </row>
    <row r="3682" spans="4:12" x14ac:dyDescent="0.15">
      <c r="D3682" s="21"/>
      <c r="E3682" s="21"/>
      <c r="F3682" s="21"/>
      <c r="G3682" s="22"/>
      <c r="H3682" s="21"/>
      <c r="I3682" s="21"/>
      <c r="J3682" s="21"/>
      <c r="K3682" s="22"/>
      <c r="L3682" s="22"/>
    </row>
    <row r="3683" spans="4:12" x14ac:dyDescent="0.15">
      <c r="D3683" s="21"/>
      <c r="E3683" s="21"/>
      <c r="F3683" s="21"/>
      <c r="G3683" s="22"/>
      <c r="H3683" s="21"/>
      <c r="I3683" s="21"/>
      <c r="J3683" s="21"/>
      <c r="K3683" s="22"/>
      <c r="L3683" s="22"/>
    </row>
    <row r="3684" spans="4:12" x14ac:dyDescent="0.15">
      <c r="D3684" s="21"/>
      <c r="E3684" s="21"/>
      <c r="F3684" s="21"/>
      <c r="G3684" s="22"/>
      <c r="H3684" s="21"/>
      <c r="I3684" s="21"/>
      <c r="J3684" s="21"/>
      <c r="K3684" s="22"/>
      <c r="L3684" s="22"/>
    </row>
    <row r="3685" spans="4:12" x14ac:dyDescent="0.15">
      <c r="D3685" s="21"/>
      <c r="E3685" s="21"/>
      <c r="F3685" s="21"/>
      <c r="G3685" s="22"/>
      <c r="H3685" s="21"/>
      <c r="I3685" s="21"/>
      <c r="J3685" s="21"/>
      <c r="K3685" s="22"/>
      <c r="L3685" s="22"/>
    </row>
    <row r="3686" spans="4:12" x14ac:dyDescent="0.15">
      <c r="D3686" s="21"/>
      <c r="E3686" s="21"/>
      <c r="F3686" s="21"/>
      <c r="G3686" s="22"/>
      <c r="H3686" s="21"/>
      <c r="I3686" s="21"/>
      <c r="J3686" s="21"/>
      <c r="K3686" s="22"/>
      <c r="L3686" s="22"/>
    </row>
    <row r="3687" spans="4:12" x14ac:dyDescent="0.15">
      <c r="D3687" s="21"/>
      <c r="E3687" s="21"/>
      <c r="F3687" s="21"/>
      <c r="G3687" s="22"/>
      <c r="H3687" s="21"/>
      <c r="I3687" s="21"/>
      <c r="J3687" s="21"/>
      <c r="K3687" s="22"/>
      <c r="L3687" s="22"/>
    </row>
    <row r="3688" spans="4:12" x14ac:dyDescent="0.15">
      <c r="D3688" s="21"/>
      <c r="E3688" s="21"/>
      <c r="F3688" s="21"/>
      <c r="G3688" s="22"/>
      <c r="H3688" s="21"/>
      <c r="I3688" s="21"/>
      <c r="J3688" s="21"/>
      <c r="K3688" s="22"/>
      <c r="L3688" s="22"/>
    </row>
    <row r="3689" spans="4:12" x14ac:dyDescent="0.15">
      <c r="D3689" s="21"/>
      <c r="E3689" s="21"/>
      <c r="F3689" s="21"/>
      <c r="G3689" s="22"/>
      <c r="H3689" s="21"/>
      <c r="I3689" s="21"/>
      <c r="J3689" s="21"/>
      <c r="K3689" s="22"/>
      <c r="L3689" s="22"/>
    </row>
    <row r="3690" spans="4:12" x14ac:dyDescent="0.15">
      <c r="D3690" s="21"/>
      <c r="E3690" s="21"/>
      <c r="F3690" s="21"/>
      <c r="G3690" s="22"/>
      <c r="H3690" s="21"/>
      <c r="I3690" s="21"/>
      <c r="J3690" s="21"/>
      <c r="K3690" s="22"/>
      <c r="L3690" s="22"/>
    </row>
    <row r="3691" spans="4:12" x14ac:dyDescent="0.15">
      <c r="D3691" s="21"/>
      <c r="E3691" s="21"/>
      <c r="F3691" s="21"/>
      <c r="G3691" s="22"/>
      <c r="H3691" s="21"/>
      <c r="I3691" s="21"/>
      <c r="J3691" s="21"/>
      <c r="K3691" s="22"/>
      <c r="L3691" s="22"/>
    </row>
    <row r="3692" spans="4:12" x14ac:dyDescent="0.15">
      <c r="D3692" s="21"/>
      <c r="E3692" s="21"/>
      <c r="F3692" s="21"/>
      <c r="G3692" s="22"/>
      <c r="H3692" s="21"/>
      <c r="I3692" s="21"/>
      <c r="J3692" s="21"/>
      <c r="K3692" s="22"/>
      <c r="L3692" s="22"/>
    </row>
    <row r="3693" spans="4:12" x14ac:dyDescent="0.15">
      <c r="D3693" s="21"/>
      <c r="E3693" s="21"/>
      <c r="F3693" s="21"/>
      <c r="G3693" s="22"/>
      <c r="H3693" s="21"/>
      <c r="I3693" s="21"/>
      <c r="J3693" s="21"/>
      <c r="K3693" s="22"/>
      <c r="L3693" s="22"/>
    </row>
    <row r="3694" spans="4:12" x14ac:dyDescent="0.15">
      <c r="D3694" s="21"/>
      <c r="E3694" s="21"/>
      <c r="F3694" s="21"/>
      <c r="G3694" s="22"/>
      <c r="H3694" s="21"/>
      <c r="I3694" s="21"/>
      <c r="J3694" s="21"/>
      <c r="K3694" s="22"/>
      <c r="L3694" s="22"/>
    </row>
    <row r="3695" spans="4:12" x14ac:dyDescent="0.15">
      <c r="D3695" s="21"/>
      <c r="E3695" s="21"/>
      <c r="F3695" s="21"/>
      <c r="G3695" s="22"/>
      <c r="H3695" s="21"/>
      <c r="I3695" s="21"/>
      <c r="J3695" s="21"/>
      <c r="K3695" s="22"/>
      <c r="L3695" s="22"/>
    </row>
    <row r="3696" spans="4:12" x14ac:dyDescent="0.15">
      <c r="D3696" s="21"/>
      <c r="E3696" s="21"/>
      <c r="F3696" s="21"/>
      <c r="G3696" s="22"/>
      <c r="H3696" s="21"/>
      <c r="I3696" s="21"/>
      <c r="J3696" s="21"/>
      <c r="K3696" s="22"/>
      <c r="L3696" s="22"/>
    </row>
    <row r="3697" spans="4:12" x14ac:dyDescent="0.15">
      <c r="D3697" s="21"/>
      <c r="E3697" s="21"/>
      <c r="F3697" s="21"/>
      <c r="G3697" s="22"/>
      <c r="H3697" s="21"/>
      <c r="I3697" s="21"/>
      <c r="J3697" s="21"/>
      <c r="K3697" s="22"/>
      <c r="L3697" s="22"/>
    </row>
    <row r="3698" spans="4:12" x14ac:dyDescent="0.15">
      <c r="D3698" s="21"/>
      <c r="E3698" s="21"/>
      <c r="F3698" s="21"/>
      <c r="G3698" s="22"/>
      <c r="H3698" s="21"/>
      <c r="I3698" s="21"/>
      <c r="J3698" s="21"/>
      <c r="K3698" s="22"/>
      <c r="L3698" s="22"/>
    </row>
    <row r="3699" spans="4:12" x14ac:dyDescent="0.15">
      <c r="D3699" s="21"/>
      <c r="E3699" s="21"/>
      <c r="F3699" s="21"/>
      <c r="G3699" s="22"/>
      <c r="H3699" s="21"/>
      <c r="I3699" s="21"/>
      <c r="J3699" s="21"/>
      <c r="K3699" s="22"/>
      <c r="L3699" s="22"/>
    </row>
    <row r="3700" spans="4:12" x14ac:dyDescent="0.15">
      <c r="D3700" s="21"/>
      <c r="E3700" s="21"/>
      <c r="F3700" s="21"/>
      <c r="G3700" s="22"/>
      <c r="H3700" s="21"/>
      <c r="I3700" s="21"/>
      <c r="J3700" s="21"/>
      <c r="K3700" s="22"/>
      <c r="L3700" s="22"/>
    </row>
    <row r="3701" spans="4:12" x14ac:dyDescent="0.15">
      <c r="D3701" s="21"/>
      <c r="E3701" s="21"/>
      <c r="F3701" s="21"/>
      <c r="G3701" s="22"/>
      <c r="H3701" s="21"/>
      <c r="I3701" s="21"/>
      <c r="J3701" s="21"/>
      <c r="K3701" s="22"/>
      <c r="L3701" s="22"/>
    </row>
    <row r="3702" spans="4:12" x14ac:dyDescent="0.15">
      <c r="D3702" s="21"/>
      <c r="E3702" s="21"/>
      <c r="F3702" s="21"/>
      <c r="G3702" s="22"/>
      <c r="H3702" s="21"/>
      <c r="I3702" s="21"/>
      <c r="J3702" s="21"/>
      <c r="K3702" s="22"/>
      <c r="L3702" s="22"/>
    </row>
    <row r="3703" spans="4:12" x14ac:dyDescent="0.15">
      <c r="D3703" s="21"/>
      <c r="E3703" s="21"/>
      <c r="F3703" s="21"/>
      <c r="G3703" s="22"/>
      <c r="H3703" s="21"/>
      <c r="I3703" s="21"/>
      <c r="J3703" s="21"/>
      <c r="K3703" s="22"/>
      <c r="L3703" s="22"/>
    </row>
    <row r="3704" spans="4:12" x14ac:dyDescent="0.15">
      <c r="D3704" s="21"/>
      <c r="E3704" s="21"/>
      <c r="F3704" s="21"/>
      <c r="G3704" s="22"/>
      <c r="H3704" s="21"/>
      <c r="I3704" s="21"/>
      <c r="J3704" s="21"/>
      <c r="K3704" s="22"/>
      <c r="L3704" s="22"/>
    </row>
    <row r="3705" spans="4:12" x14ac:dyDescent="0.15">
      <c r="D3705" s="21"/>
      <c r="E3705" s="21"/>
      <c r="F3705" s="21"/>
      <c r="G3705" s="22"/>
      <c r="H3705" s="21"/>
      <c r="I3705" s="21"/>
      <c r="J3705" s="21"/>
      <c r="K3705" s="22"/>
      <c r="L3705" s="22"/>
    </row>
    <row r="3706" spans="4:12" x14ac:dyDescent="0.15">
      <c r="D3706" s="21"/>
      <c r="E3706" s="21"/>
      <c r="F3706" s="21"/>
      <c r="G3706" s="22"/>
      <c r="H3706" s="21"/>
      <c r="I3706" s="21"/>
      <c r="J3706" s="21"/>
      <c r="K3706" s="22"/>
      <c r="L3706" s="22"/>
    </row>
    <row r="3707" spans="4:12" x14ac:dyDescent="0.15">
      <c r="D3707" s="21"/>
      <c r="E3707" s="21"/>
      <c r="F3707" s="21"/>
      <c r="G3707" s="22"/>
      <c r="H3707" s="21"/>
      <c r="I3707" s="21"/>
      <c r="J3707" s="21"/>
      <c r="K3707" s="22"/>
      <c r="L3707" s="22"/>
    </row>
    <row r="3708" spans="4:12" x14ac:dyDescent="0.15">
      <c r="D3708" s="21"/>
      <c r="E3708" s="21"/>
      <c r="F3708" s="21"/>
      <c r="G3708" s="22"/>
      <c r="H3708" s="21"/>
      <c r="I3708" s="21"/>
      <c r="J3708" s="21"/>
      <c r="K3708" s="22"/>
      <c r="L3708" s="22"/>
    </row>
    <row r="3709" spans="4:12" x14ac:dyDescent="0.15">
      <c r="D3709" s="21"/>
      <c r="E3709" s="21"/>
      <c r="F3709" s="21"/>
      <c r="G3709" s="22"/>
      <c r="H3709" s="21"/>
      <c r="I3709" s="21"/>
      <c r="J3709" s="21"/>
      <c r="K3709" s="22"/>
      <c r="L3709" s="22"/>
    </row>
    <row r="3710" spans="4:12" x14ac:dyDescent="0.15">
      <c r="D3710" s="21"/>
      <c r="E3710" s="21"/>
      <c r="F3710" s="21"/>
      <c r="G3710" s="22"/>
      <c r="H3710" s="21"/>
      <c r="I3710" s="21"/>
      <c r="J3710" s="21"/>
      <c r="K3710" s="22"/>
      <c r="L3710" s="22"/>
    </row>
    <row r="3711" spans="4:12" x14ac:dyDescent="0.15">
      <c r="D3711" s="21"/>
      <c r="E3711" s="21"/>
      <c r="F3711" s="21"/>
      <c r="G3711" s="22"/>
      <c r="H3711" s="21"/>
      <c r="I3711" s="21"/>
      <c r="J3711" s="21"/>
      <c r="K3711" s="22"/>
      <c r="L3711" s="22"/>
    </row>
    <row r="3712" spans="4:12" x14ac:dyDescent="0.15">
      <c r="D3712" s="21"/>
      <c r="E3712" s="21"/>
      <c r="F3712" s="21"/>
      <c r="G3712" s="22"/>
      <c r="H3712" s="21"/>
      <c r="I3712" s="21"/>
      <c r="J3712" s="21"/>
      <c r="K3712" s="22"/>
      <c r="L3712" s="22"/>
    </row>
    <row r="3713" spans="4:12" x14ac:dyDescent="0.15">
      <c r="D3713" s="21"/>
      <c r="E3713" s="21"/>
      <c r="F3713" s="21"/>
      <c r="G3713" s="22"/>
      <c r="H3713" s="21"/>
      <c r="I3713" s="21"/>
      <c r="J3713" s="21"/>
      <c r="K3713" s="22"/>
      <c r="L3713" s="22"/>
    </row>
    <row r="3714" spans="4:12" x14ac:dyDescent="0.15">
      <c r="D3714" s="21"/>
      <c r="E3714" s="21"/>
      <c r="F3714" s="21"/>
      <c r="G3714" s="22"/>
      <c r="H3714" s="21"/>
      <c r="I3714" s="21"/>
      <c r="J3714" s="21"/>
      <c r="K3714" s="22"/>
      <c r="L3714" s="22"/>
    </row>
    <row r="3715" spans="4:12" x14ac:dyDescent="0.15">
      <c r="D3715" s="21"/>
      <c r="E3715" s="21"/>
      <c r="F3715" s="21"/>
      <c r="G3715" s="22"/>
      <c r="H3715" s="21"/>
      <c r="I3715" s="21"/>
      <c r="J3715" s="21"/>
      <c r="K3715" s="22"/>
      <c r="L3715" s="22"/>
    </row>
    <row r="3716" spans="4:12" x14ac:dyDescent="0.15">
      <c r="D3716" s="21"/>
      <c r="E3716" s="21"/>
      <c r="F3716" s="21"/>
      <c r="G3716" s="22"/>
      <c r="H3716" s="21"/>
      <c r="I3716" s="21"/>
      <c r="J3716" s="21"/>
      <c r="K3716" s="22"/>
      <c r="L3716" s="22"/>
    </row>
    <row r="3717" spans="4:12" x14ac:dyDescent="0.15">
      <c r="D3717" s="21"/>
      <c r="E3717" s="21"/>
      <c r="F3717" s="21"/>
      <c r="G3717" s="22"/>
      <c r="H3717" s="21"/>
      <c r="I3717" s="21"/>
      <c r="J3717" s="21"/>
      <c r="K3717" s="22"/>
      <c r="L3717" s="22"/>
    </row>
    <row r="3718" spans="4:12" x14ac:dyDescent="0.15">
      <c r="D3718" s="21"/>
      <c r="E3718" s="21"/>
      <c r="F3718" s="21"/>
      <c r="G3718" s="22"/>
      <c r="H3718" s="21"/>
      <c r="I3718" s="21"/>
      <c r="J3718" s="21"/>
      <c r="K3718" s="22"/>
      <c r="L3718" s="22"/>
    </row>
    <row r="3719" spans="4:12" x14ac:dyDescent="0.15">
      <c r="D3719" s="21"/>
      <c r="E3719" s="21"/>
      <c r="F3719" s="21"/>
      <c r="G3719" s="22"/>
      <c r="H3719" s="21"/>
      <c r="I3719" s="21"/>
      <c r="J3719" s="21"/>
      <c r="K3719" s="22"/>
      <c r="L3719" s="22"/>
    </row>
    <row r="3720" spans="4:12" x14ac:dyDescent="0.15">
      <c r="D3720" s="21"/>
      <c r="E3720" s="21"/>
      <c r="F3720" s="21"/>
      <c r="G3720" s="22"/>
      <c r="H3720" s="21"/>
      <c r="I3720" s="21"/>
      <c r="J3720" s="21"/>
      <c r="K3720" s="22"/>
      <c r="L3720" s="22"/>
    </row>
    <row r="3721" spans="4:12" x14ac:dyDescent="0.15">
      <c r="D3721" s="21"/>
      <c r="E3721" s="21"/>
      <c r="F3721" s="21"/>
      <c r="G3721" s="22"/>
      <c r="H3721" s="21"/>
      <c r="I3721" s="21"/>
      <c r="J3721" s="21"/>
      <c r="K3721" s="22"/>
      <c r="L3721" s="22"/>
    </row>
    <row r="3722" spans="4:12" x14ac:dyDescent="0.15">
      <c r="D3722" s="21"/>
      <c r="E3722" s="21"/>
      <c r="F3722" s="21"/>
      <c r="G3722" s="22"/>
      <c r="H3722" s="21"/>
      <c r="I3722" s="21"/>
      <c r="J3722" s="21"/>
      <c r="K3722" s="22"/>
      <c r="L3722" s="22"/>
    </row>
    <row r="3723" spans="4:12" x14ac:dyDescent="0.15">
      <c r="D3723" s="21"/>
      <c r="E3723" s="21"/>
      <c r="F3723" s="21"/>
      <c r="G3723" s="22"/>
      <c r="H3723" s="21"/>
      <c r="I3723" s="21"/>
      <c r="J3723" s="21"/>
      <c r="K3723" s="22"/>
      <c r="L3723" s="22"/>
    </row>
    <row r="3724" spans="4:12" x14ac:dyDescent="0.15">
      <c r="D3724" s="21"/>
      <c r="E3724" s="21"/>
      <c r="F3724" s="21"/>
      <c r="G3724" s="22"/>
      <c r="H3724" s="21"/>
      <c r="I3724" s="21"/>
      <c r="J3724" s="21"/>
      <c r="K3724" s="22"/>
      <c r="L3724" s="22"/>
    </row>
    <row r="3725" spans="4:12" x14ac:dyDescent="0.15">
      <c r="D3725" s="21"/>
      <c r="E3725" s="21"/>
      <c r="F3725" s="21"/>
      <c r="G3725" s="22"/>
      <c r="H3725" s="21"/>
      <c r="I3725" s="21"/>
      <c r="J3725" s="21"/>
      <c r="K3725" s="22"/>
      <c r="L3725" s="22"/>
    </row>
    <row r="3726" spans="4:12" x14ac:dyDescent="0.15">
      <c r="D3726" s="21"/>
      <c r="E3726" s="21"/>
      <c r="F3726" s="21"/>
      <c r="G3726" s="22"/>
      <c r="H3726" s="21"/>
      <c r="I3726" s="21"/>
      <c r="J3726" s="21"/>
      <c r="K3726" s="22"/>
      <c r="L3726" s="22"/>
    </row>
    <row r="3727" spans="4:12" x14ac:dyDescent="0.15">
      <c r="D3727" s="21"/>
      <c r="E3727" s="21"/>
      <c r="F3727" s="21"/>
      <c r="G3727" s="22"/>
      <c r="H3727" s="21"/>
      <c r="I3727" s="21"/>
      <c r="J3727" s="21"/>
      <c r="K3727" s="22"/>
      <c r="L3727" s="22"/>
    </row>
    <row r="3728" spans="4:12" x14ac:dyDescent="0.15">
      <c r="D3728" s="21"/>
      <c r="E3728" s="21"/>
      <c r="F3728" s="21"/>
      <c r="G3728" s="22"/>
      <c r="H3728" s="21"/>
      <c r="I3728" s="21"/>
      <c r="J3728" s="21"/>
      <c r="K3728" s="22"/>
      <c r="L3728" s="22"/>
    </row>
    <row r="3729" spans="4:12" x14ac:dyDescent="0.15">
      <c r="D3729" s="21"/>
      <c r="E3729" s="21"/>
      <c r="F3729" s="21"/>
      <c r="G3729" s="22"/>
      <c r="H3729" s="21"/>
      <c r="I3729" s="21"/>
      <c r="J3729" s="21"/>
      <c r="K3729" s="22"/>
      <c r="L3729" s="22"/>
    </row>
    <row r="3730" spans="4:12" x14ac:dyDescent="0.15">
      <c r="D3730" s="21"/>
      <c r="E3730" s="21"/>
      <c r="F3730" s="21"/>
      <c r="G3730" s="22"/>
      <c r="H3730" s="21"/>
      <c r="I3730" s="21"/>
      <c r="J3730" s="21"/>
      <c r="K3730" s="22"/>
      <c r="L3730" s="22"/>
    </row>
    <row r="3731" spans="4:12" x14ac:dyDescent="0.15">
      <c r="D3731" s="21"/>
      <c r="E3731" s="21"/>
      <c r="F3731" s="21"/>
      <c r="G3731" s="22"/>
      <c r="H3731" s="21"/>
      <c r="I3731" s="21"/>
      <c r="J3731" s="21"/>
      <c r="K3731" s="22"/>
      <c r="L3731" s="22"/>
    </row>
    <row r="3732" spans="4:12" x14ac:dyDescent="0.15">
      <c r="D3732" s="21"/>
      <c r="E3732" s="21"/>
      <c r="F3732" s="21"/>
      <c r="G3732" s="22"/>
      <c r="H3732" s="21"/>
      <c r="I3732" s="21"/>
      <c r="J3732" s="21"/>
      <c r="K3732" s="22"/>
      <c r="L3732" s="22"/>
    </row>
    <row r="3733" spans="4:12" x14ac:dyDescent="0.15">
      <c r="D3733" s="21"/>
      <c r="E3733" s="21"/>
      <c r="F3733" s="21"/>
      <c r="G3733" s="22"/>
      <c r="H3733" s="21"/>
      <c r="I3733" s="21"/>
      <c r="J3733" s="21"/>
      <c r="K3733" s="22"/>
      <c r="L3733" s="22"/>
    </row>
    <row r="3734" spans="4:12" x14ac:dyDescent="0.15">
      <c r="D3734" s="21"/>
      <c r="E3734" s="21"/>
      <c r="F3734" s="21"/>
      <c r="G3734" s="22"/>
      <c r="H3734" s="21"/>
      <c r="I3734" s="21"/>
      <c r="J3734" s="21"/>
      <c r="K3734" s="22"/>
      <c r="L3734" s="22"/>
    </row>
    <row r="3735" spans="4:12" x14ac:dyDescent="0.15">
      <c r="D3735" s="21"/>
      <c r="E3735" s="21"/>
      <c r="F3735" s="21"/>
      <c r="G3735" s="22"/>
      <c r="H3735" s="21"/>
      <c r="I3735" s="21"/>
      <c r="J3735" s="21"/>
      <c r="K3735" s="22"/>
      <c r="L3735" s="22"/>
    </row>
    <row r="3736" spans="4:12" x14ac:dyDescent="0.15">
      <c r="D3736" s="21"/>
      <c r="E3736" s="21"/>
      <c r="F3736" s="21"/>
      <c r="G3736" s="22"/>
      <c r="H3736" s="21"/>
      <c r="I3736" s="21"/>
      <c r="J3736" s="21"/>
      <c r="K3736" s="22"/>
      <c r="L3736" s="22"/>
    </row>
    <row r="3737" spans="4:12" x14ac:dyDescent="0.15">
      <c r="D3737" s="21"/>
      <c r="E3737" s="21"/>
      <c r="F3737" s="21"/>
      <c r="G3737" s="22"/>
      <c r="H3737" s="21"/>
      <c r="I3737" s="21"/>
      <c r="J3737" s="21"/>
      <c r="K3737" s="22"/>
      <c r="L3737" s="22"/>
    </row>
    <row r="3738" spans="4:12" x14ac:dyDescent="0.15">
      <c r="D3738" s="21"/>
      <c r="E3738" s="21"/>
      <c r="F3738" s="21"/>
      <c r="G3738" s="22"/>
      <c r="H3738" s="21"/>
      <c r="I3738" s="21"/>
      <c r="J3738" s="21"/>
      <c r="K3738" s="22"/>
      <c r="L3738" s="22"/>
    </row>
    <row r="3739" spans="4:12" x14ac:dyDescent="0.15">
      <c r="D3739" s="21"/>
      <c r="E3739" s="21"/>
      <c r="F3739" s="21"/>
      <c r="G3739" s="22"/>
      <c r="H3739" s="21"/>
      <c r="I3739" s="21"/>
      <c r="J3739" s="21"/>
      <c r="K3739" s="22"/>
      <c r="L3739" s="22"/>
    </row>
    <row r="3740" spans="4:12" x14ac:dyDescent="0.15">
      <c r="D3740" s="21"/>
      <c r="E3740" s="21"/>
      <c r="F3740" s="21"/>
      <c r="G3740" s="22"/>
      <c r="H3740" s="21"/>
      <c r="I3740" s="21"/>
      <c r="J3740" s="21"/>
      <c r="K3740" s="22"/>
      <c r="L3740" s="22"/>
    </row>
    <row r="3741" spans="4:12" x14ac:dyDescent="0.15">
      <c r="D3741" s="21"/>
      <c r="E3741" s="21"/>
      <c r="F3741" s="21"/>
      <c r="G3741" s="22"/>
      <c r="H3741" s="21"/>
      <c r="I3741" s="21"/>
      <c r="J3741" s="21"/>
      <c r="K3741" s="22"/>
      <c r="L3741" s="22"/>
    </row>
    <row r="3742" spans="4:12" x14ac:dyDescent="0.15">
      <c r="D3742" s="21"/>
      <c r="E3742" s="21"/>
      <c r="F3742" s="21"/>
      <c r="G3742" s="22"/>
      <c r="H3742" s="21"/>
      <c r="I3742" s="21"/>
      <c r="J3742" s="21"/>
      <c r="K3742" s="22"/>
      <c r="L3742" s="22"/>
    </row>
    <row r="3743" spans="4:12" x14ac:dyDescent="0.15">
      <c r="D3743" s="21"/>
      <c r="E3743" s="21"/>
      <c r="F3743" s="21"/>
      <c r="G3743" s="22"/>
      <c r="H3743" s="21"/>
      <c r="I3743" s="21"/>
      <c r="J3743" s="21"/>
      <c r="K3743" s="22"/>
      <c r="L3743" s="22"/>
    </row>
    <row r="3744" spans="4:12" x14ac:dyDescent="0.15">
      <c r="D3744" s="21"/>
      <c r="E3744" s="21"/>
      <c r="F3744" s="21"/>
      <c r="G3744" s="22"/>
      <c r="H3744" s="21"/>
      <c r="I3744" s="21"/>
      <c r="J3744" s="21"/>
      <c r="K3744" s="22"/>
      <c r="L3744" s="22"/>
    </row>
    <row r="3745" spans="4:12" x14ac:dyDescent="0.15">
      <c r="D3745" s="21"/>
      <c r="E3745" s="21"/>
      <c r="F3745" s="21"/>
      <c r="G3745" s="22"/>
      <c r="H3745" s="21"/>
      <c r="I3745" s="21"/>
      <c r="J3745" s="21"/>
      <c r="K3745" s="22"/>
      <c r="L3745" s="22"/>
    </row>
    <row r="3746" spans="4:12" x14ac:dyDescent="0.15">
      <c r="D3746" s="21"/>
      <c r="E3746" s="21"/>
      <c r="F3746" s="21"/>
      <c r="G3746" s="22"/>
      <c r="H3746" s="21"/>
      <c r="I3746" s="21"/>
      <c r="J3746" s="21"/>
      <c r="K3746" s="22"/>
      <c r="L3746" s="22"/>
    </row>
    <row r="3747" spans="4:12" x14ac:dyDescent="0.15">
      <c r="D3747" s="21"/>
      <c r="E3747" s="21"/>
      <c r="F3747" s="21"/>
      <c r="G3747" s="22"/>
      <c r="H3747" s="21"/>
      <c r="I3747" s="21"/>
      <c r="J3747" s="21"/>
      <c r="K3747" s="22"/>
      <c r="L3747" s="22"/>
    </row>
    <row r="3748" spans="4:12" x14ac:dyDescent="0.15">
      <c r="D3748" s="21"/>
      <c r="E3748" s="21"/>
      <c r="F3748" s="21"/>
      <c r="G3748" s="22"/>
      <c r="H3748" s="21"/>
      <c r="I3748" s="21"/>
      <c r="J3748" s="21"/>
      <c r="K3748" s="22"/>
      <c r="L3748" s="22"/>
    </row>
    <row r="3749" spans="4:12" x14ac:dyDescent="0.15">
      <c r="D3749" s="21"/>
      <c r="E3749" s="21"/>
      <c r="F3749" s="21"/>
      <c r="G3749" s="22"/>
      <c r="H3749" s="21"/>
      <c r="I3749" s="21"/>
      <c r="J3749" s="21"/>
      <c r="K3749" s="22"/>
      <c r="L3749" s="22"/>
    </row>
    <row r="3750" spans="4:12" x14ac:dyDescent="0.15">
      <c r="D3750" s="21"/>
      <c r="E3750" s="21"/>
      <c r="F3750" s="21"/>
      <c r="G3750" s="22"/>
      <c r="H3750" s="21"/>
      <c r="I3750" s="21"/>
      <c r="J3750" s="21"/>
      <c r="K3750" s="22"/>
      <c r="L3750" s="22"/>
    </row>
    <row r="3751" spans="4:12" x14ac:dyDescent="0.15">
      <c r="D3751" s="21"/>
      <c r="E3751" s="21"/>
      <c r="F3751" s="21"/>
      <c r="G3751" s="22"/>
      <c r="H3751" s="21"/>
      <c r="I3751" s="21"/>
      <c r="J3751" s="21"/>
      <c r="K3751" s="22"/>
      <c r="L3751" s="22"/>
    </row>
    <row r="3752" spans="4:12" x14ac:dyDescent="0.15">
      <c r="D3752" s="21"/>
      <c r="E3752" s="21"/>
      <c r="F3752" s="21"/>
      <c r="G3752" s="22"/>
      <c r="H3752" s="21"/>
      <c r="I3752" s="21"/>
      <c r="J3752" s="21"/>
      <c r="K3752" s="22"/>
      <c r="L3752" s="22"/>
    </row>
    <row r="3753" spans="4:12" x14ac:dyDescent="0.15">
      <c r="D3753" s="21"/>
      <c r="E3753" s="21"/>
      <c r="F3753" s="21"/>
      <c r="G3753" s="22"/>
      <c r="H3753" s="21"/>
      <c r="I3753" s="21"/>
      <c r="J3753" s="21"/>
      <c r="K3753" s="22"/>
      <c r="L3753" s="22"/>
    </row>
    <row r="3754" spans="4:12" x14ac:dyDescent="0.15">
      <c r="D3754" s="21"/>
      <c r="E3754" s="21"/>
      <c r="F3754" s="21"/>
      <c r="G3754" s="22"/>
      <c r="H3754" s="21"/>
      <c r="I3754" s="21"/>
      <c r="J3754" s="21"/>
      <c r="K3754" s="22"/>
      <c r="L3754" s="22"/>
    </row>
    <row r="3755" spans="4:12" x14ac:dyDescent="0.15">
      <c r="D3755" s="21"/>
      <c r="E3755" s="21"/>
      <c r="F3755" s="21"/>
      <c r="G3755" s="22"/>
      <c r="H3755" s="21"/>
      <c r="I3755" s="21"/>
      <c r="J3755" s="21"/>
      <c r="K3755" s="22"/>
      <c r="L3755" s="22"/>
    </row>
    <row r="3756" spans="4:12" x14ac:dyDescent="0.15">
      <c r="D3756" s="21"/>
      <c r="E3756" s="21"/>
      <c r="F3756" s="21"/>
      <c r="G3756" s="22"/>
      <c r="H3756" s="21"/>
      <c r="I3756" s="21"/>
      <c r="J3756" s="21"/>
      <c r="K3756" s="22"/>
      <c r="L3756" s="22"/>
    </row>
    <row r="3757" spans="4:12" x14ac:dyDescent="0.15">
      <c r="D3757" s="21"/>
      <c r="E3757" s="21"/>
      <c r="F3757" s="21"/>
      <c r="G3757" s="22"/>
      <c r="H3757" s="21"/>
      <c r="I3757" s="21"/>
      <c r="J3757" s="21"/>
      <c r="K3757" s="22"/>
      <c r="L3757" s="22"/>
    </row>
    <row r="3758" spans="4:12" x14ac:dyDescent="0.15">
      <c r="D3758" s="21"/>
      <c r="E3758" s="21"/>
      <c r="F3758" s="21"/>
      <c r="G3758" s="22"/>
      <c r="H3758" s="21"/>
      <c r="I3758" s="21"/>
      <c r="J3758" s="21"/>
      <c r="K3758" s="22"/>
      <c r="L3758" s="22"/>
    </row>
    <row r="3759" spans="4:12" x14ac:dyDescent="0.15">
      <c r="D3759" s="21"/>
      <c r="E3759" s="21"/>
      <c r="F3759" s="21"/>
      <c r="G3759" s="22"/>
      <c r="H3759" s="21"/>
      <c r="I3759" s="21"/>
      <c r="J3759" s="21"/>
      <c r="K3759" s="22"/>
      <c r="L3759" s="22"/>
    </row>
    <row r="3760" spans="4:12" x14ac:dyDescent="0.15">
      <c r="D3760" s="21"/>
      <c r="E3760" s="21"/>
      <c r="F3760" s="21"/>
      <c r="G3760" s="22"/>
      <c r="H3760" s="21"/>
      <c r="I3760" s="21"/>
      <c r="J3760" s="21"/>
      <c r="K3760" s="22"/>
      <c r="L3760" s="22"/>
    </row>
    <row r="3761" spans="4:12" x14ac:dyDescent="0.15">
      <c r="D3761" s="21"/>
      <c r="E3761" s="21"/>
      <c r="F3761" s="21"/>
      <c r="G3761" s="22"/>
      <c r="H3761" s="21"/>
      <c r="I3761" s="21"/>
      <c r="J3761" s="21"/>
      <c r="K3761" s="22"/>
      <c r="L3761" s="22"/>
    </row>
    <row r="3762" spans="4:12" x14ac:dyDescent="0.15">
      <c r="D3762" s="21"/>
      <c r="E3762" s="21"/>
      <c r="F3762" s="21"/>
      <c r="G3762" s="22"/>
      <c r="H3762" s="21"/>
      <c r="I3762" s="21"/>
      <c r="J3762" s="21"/>
      <c r="K3762" s="22"/>
      <c r="L3762" s="22"/>
    </row>
    <row r="3763" spans="4:12" x14ac:dyDescent="0.15">
      <c r="D3763" s="21"/>
      <c r="E3763" s="21"/>
      <c r="F3763" s="21"/>
      <c r="G3763" s="22"/>
      <c r="H3763" s="21"/>
      <c r="I3763" s="21"/>
      <c r="J3763" s="21"/>
      <c r="K3763" s="22"/>
      <c r="L3763" s="22"/>
    </row>
    <row r="3764" spans="4:12" x14ac:dyDescent="0.15">
      <c r="D3764" s="21"/>
      <c r="E3764" s="21"/>
      <c r="F3764" s="21"/>
      <c r="G3764" s="22"/>
      <c r="H3764" s="21"/>
      <c r="I3764" s="21"/>
      <c r="J3764" s="21"/>
      <c r="K3764" s="22"/>
      <c r="L3764" s="22"/>
    </row>
    <row r="3765" spans="4:12" x14ac:dyDescent="0.15">
      <c r="D3765" s="21"/>
      <c r="E3765" s="21"/>
      <c r="F3765" s="21"/>
      <c r="G3765" s="22"/>
      <c r="H3765" s="21"/>
      <c r="I3765" s="21"/>
      <c r="J3765" s="21"/>
      <c r="K3765" s="22"/>
      <c r="L3765" s="22"/>
    </row>
    <row r="3766" spans="4:12" x14ac:dyDescent="0.15">
      <c r="D3766" s="21"/>
      <c r="E3766" s="21"/>
      <c r="F3766" s="21"/>
      <c r="G3766" s="22"/>
      <c r="H3766" s="21"/>
      <c r="I3766" s="21"/>
      <c r="J3766" s="21"/>
      <c r="K3766" s="22"/>
      <c r="L3766" s="22"/>
    </row>
    <row r="3767" spans="4:12" x14ac:dyDescent="0.15">
      <c r="D3767" s="21"/>
      <c r="E3767" s="21"/>
      <c r="F3767" s="21"/>
      <c r="G3767" s="22"/>
      <c r="H3767" s="21"/>
      <c r="I3767" s="21"/>
      <c r="J3767" s="21"/>
      <c r="K3767" s="22"/>
      <c r="L3767" s="22"/>
    </row>
    <row r="3768" spans="4:12" x14ac:dyDescent="0.15">
      <c r="D3768" s="21"/>
      <c r="E3768" s="21"/>
      <c r="F3768" s="21"/>
      <c r="G3768" s="22"/>
      <c r="H3768" s="21"/>
      <c r="I3768" s="21"/>
      <c r="J3768" s="21"/>
      <c r="K3768" s="22"/>
      <c r="L3768" s="22"/>
    </row>
    <row r="3769" spans="4:12" x14ac:dyDescent="0.15">
      <c r="D3769" s="21"/>
      <c r="E3769" s="21"/>
      <c r="F3769" s="21"/>
      <c r="G3769" s="22"/>
      <c r="H3769" s="21"/>
      <c r="I3769" s="21"/>
      <c r="J3769" s="21"/>
      <c r="K3769" s="22"/>
      <c r="L3769" s="22"/>
    </row>
    <row r="3770" spans="4:12" x14ac:dyDescent="0.15">
      <c r="D3770" s="21"/>
      <c r="E3770" s="21"/>
      <c r="F3770" s="21"/>
      <c r="G3770" s="22"/>
      <c r="H3770" s="21"/>
      <c r="I3770" s="21"/>
      <c r="J3770" s="21"/>
      <c r="K3770" s="22"/>
      <c r="L3770" s="22"/>
    </row>
    <row r="3771" spans="4:12" x14ac:dyDescent="0.15">
      <c r="D3771" s="21"/>
      <c r="E3771" s="21"/>
      <c r="F3771" s="21"/>
      <c r="G3771" s="22"/>
      <c r="H3771" s="21"/>
      <c r="I3771" s="21"/>
      <c r="J3771" s="21"/>
      <c r="K3771" s="22"/>
      <c r="L3771" s="22"/>
    </row>
    <row r="3772" spans="4:12" x14ac:dyDescent="0.15">
      <c r="D3772" s="21"/>
      <c r="E3772" s="21"/>
      <c r="F3772" s="21"/>
      <c r="G3772" s="22"/>
      <c r="H3772" s="21"/>
      <c r="I3772" s="21"/>
      <c r="J3772" s="21"/>
      <c r="K3772" s="22"/>
      <c r="L3772" s="22"/>
    </row>
    <row r="3773" spans="4:12" x14ac:dyDescent="0.15">
      <c r="D3773" s="21"/>
      <c r="E3773" s="21"/>
      <c r="F3773" s="21"/>
      <c r="G3773" s="22"/>
      <c r="H3773" s="21"/>
      <c r="I3773" s="21"/>
      <c r="J3773" s="21"/>
      <c r="K3773" s="22"/>
      <c r="L3773" s="22"/>
    </row>
    <row r="3774" spans="4:12" x14ac:dyDescent="0.15">
      <c r="D3774" s="21"/>
      <c r="E3774" s="21"/>
      <c r="F3774" s="21"/>
      <c r="G3774" s="22"/>
      <c r="H3774" s="21"/>
      <c r="I3774" s="21"/>
      <c r="J3774" s="21"/>
      <c r="K3774" s="22"/>
      <c r="L3774" s="22"/>
    </row>
    <row r="3775" spans="4:12" x14ac:dyDescent="0.15">
      <c r="D3775" s="21"/>
      <c r="E3775" s="21"/>
      <c r="F3775" s="21"/>
      <c r="G3775" s="22"/>
      <c r="H3775" s="21"/>
      <c r="I3775" s="21"/>
      <c r="J3775" s="21"/>
      <c r="K3775" s="22"/>
      <c r="L3775" s="22"/>
    </row>
    <row r="3776" spans="4:12" x14ac:dyDescent="0.15">
      <c r="D3776" s="21"/>
      <c r="E3776" s="21"/>
      <c r="F3776" s="21"/>
      <c r="G3776" s="22"/>
      <c r="H3776" s="21"/>
      <c r="I3776" s="21"/>
      <c r="J3776" s="21"/>
      <c r="K3776" s="22"/>
      <c r="L3776" s="22"/>
    </row>
    <row r="3777" spans="4:12" x14ac:dyDescent="0.15">
      <c r="D3777" s="21"/>
      <c r="E3777" s="21"/>
      <c r="F3777" s="21"/>
      <c r="G3777" s="22"/>
      <c r="H3777" s="21"/>
      <c r="I3777" s="21"/>
      <c r="J3777" s="21"/>
      <c r="K3777" s="22"/>
      <c r="L3777" s="22"/>
    </row>
    <row r="3778" spans="4:12" x14ac:dyDescent="0.15">
      <c r="D3778" s="21"/>
      <c r="E3778" s="21"/>
      <c r="F3778" s="21"/>
      <c r="G3778" s="22"/>
      <c r="H3778" s="21"/>
      <c r="I3778" s="21"/>
      <c r="J3778" s="21"/>
      <c r="K3778" s="22"/>
      <c r="L3778" s="22"/>
    </row>
    <row r="3779" spans="4:12" x14ac:dyDescent="0.15">
      <c r="D3779" s="21"/>
      <c r="E3779" s="21"/>
      <c r="F3779" s="21"/>
      <c r="G3779" s="22"/>
      <c r="H3779" s="21"/>
      <c r="I3779" s="21"/>
      <c r="J3779" s="21"/>
      <c r="K3779" s="22"/>
      <c r="L3779" s="22"/>
    </row>
    <row r="3780" spans="4:12" x14ac:dyDescent="0.15">
      <c r="D3780" s="21"/>
      <c r="E3780" s="21"/>
      <c r="F3780" s="21"/>
      <c r="G3780" s="22"/>
      <c r="H3780" s="21"/>
      <c r="I3780" s="21"/>
      <c r="J3780" s="21"/>
      <c r="K3780" s="22"/>
      <c r="L3780" s="22"/>
    </row>
    <row r="3781" spans="4:12" x14ac:dyDescent="0.15">
      <c r="D3781" s="21"/>
      <c r="E3781" s="21"/>
      <c r="F3781" s="21"/>
      <c r="G3781" s="22"/>
      <c r="H3781" s="21"/>
      <c r="I3781" s="21"/>
      <c r="J3781" s="21"/>
      <c r="K3781" s="22"/>
      <c r="L3781" s="22"/>
    </row>
    <row r="3782" spans="4:12" x14ac:dyDescent="0.15">
      <c r="D3782" s="21"/>
      <c r="E3782" s="21"/>
      <c r="F3782" s="21"/>
      <c r="G3782" s="22"/>
      <c r="H3782" s="21"/>
      <c r="I3782" s="21"/>
      <c r="J3782" s="21"/>
      <c r="K3782" s="22"/>
      <c r="L3782" s="22"/>
    </row>
    <row r="3783" spans="4:12" x14ac:dyDescent="0.15">
      <c r="D3783" s="21"/>
      <c r="E3783" s="21"/>
      <c r="F3783" s="21"/>
      <c r="G3783" s="22"/>
      <c r="H3783" s="21"/>
      <c r="I3783" s="21"/>
      <c r="J3783" s="21"/>
      <c r="K3783" s="22"/>
      <c r="L3783" s="22"/>
    </row>
    <row r="3784" spans="4:12" x14ac:dyDescent="0.15">
      <c r="D3784" s="21"/>
      <c r="E3784" s="21"/>
      <c r="F3784" s="21"/>
      <c r="G3784" s="22"/>
      <c r="H3784" s="21"/>
      <c r="I3784" s="21"/>
      <c r="J3784" s="21"/>
      <c r="K3784" s="22"/>
      <c r="L3784" s="22"/>
    </row>
    <row r="3785" spans="4:12" x14ac:dyDescent="0.15">
      <c r="D3785" s="21"/>
      <c r="E3785" s="21"/>
      <c r="F3785" s="21"/>
      <c r="G3785" s="22"/>
      <c r="H3785" s="21"/>
      <c r="I3785" s="21"/>
      <c r="J3785" s="21"/>
      <c r="K3785" s="22"/>
      <c r="L3785" s="22"/>
    </row>
    <row r="3786" spans="4:12" x14ac:dyDescent="0.15">
      <c r="D3786" s="21"/>
      <c r="E3786" s="21"/>
      <c r="F3786" s="21"/>
      <c r="G3786" s="22"/>
      <c r="H3786" s="21"/>
      <c r="I3786" s="21"/>
      <c r="J3786" s="21"/>
      <c r="K3786" s="22"/>
      <c r="L3786" s="22"/>
    </row>
    <row r="3787" spans="4:12" x14ac:dyDescent="0.15">
      <c r="D3787" s="21"/>
      <c r="E3787" s="21"/>
      <c r="F3787" s="21"/>
      <c r="G3787" s="22"/>
      <c r="H3787" s="21"/>
      <c r="I3787" s="21"/>
      <c r="J3787" s="21"/>
      <c r="K3787" s="22"/>
      <c r="L3787" s="22"/>
    </row>
    <row r="3788" spans="4:12" x14ac:dyDescent="0.15">
      <c r="D3788" s="21"/>
      <c r="E3788" s="21"/>
      <c r="F3788" s="21"/>
      <c r="G3788" s="22"/>
      <c r="H3788" s="21"/>
      <c r="I3788" s="21"/>
      <c r="J3788" s="21"/>
      <c r="K3788" s="22"/>
      <c r="L3788" s="22"/>
    </row>
    <row r="3789" spans="4:12" x14ac:dyDescent="0.15">
      <c r="D3789" s="21"/>
      <c r="E3789" s="21"/>
      <c r="F3789" s="21"/>
      <c r="G3789" s="22"/>
      <c r="H3789" s="21"/>
      <c r="I3789" s="21"/>
      <c r="J3789" s="21"/>
      <c r="K3789" s="22"/>
      <c r="L3789" s="22"/>
    </row>
    <row r="3790" spans="4:12" x14ac:dyDescent="0.15">
      <c r="D3790" s="21"/>
      <c r="E3790" s="21"/>
      <c r="F3790" s="21"/>
      <c r="G3790" s="22"/>
      <c r="H3790" s="21"/>
      <c r="I3790" s="21"/>
      <c r="J3790" s="21"/>
      <c r="K3790" s="22"/>
      <c r="L3790" s="22"/>
    </row>
    <row r="3791" spans="4:12" x14ac:dyDescent="0.15">
      <c r="D3791" s="21"/>
      <c r="E3791" s="21"/>
      <c r="F3791" s="21"/>
      <c r="G3791" s="22"/>
      <c r="H3791" s="21"/>
      <c r="I3791" s="21"/>
      <c r="J3791" s="21"/>
      <c r="K3791" s="22"/>
      <c r="L3791" s="22"/>
    </row>
    <row r="3792" spans="4:12" x14ac:dyDescent="0.15">
      <c r="D3792" s="21"/>
      <c r="E3792" s="21"/>
      <c r="F3792" s="21"/>
      <c r="G3792" s="22"/>
      <c r="H3792" s="21"/>
      <c r="I3792" s="21"/>
      <c r="J3792" s="21"/>
      <c r="K3792" s="22"/>
      <c r="L3792" s="22"/>
    </row>
    <row r="3793" spans="4:12" x14ac:dyDescent="0.15">
      <c r="D3793" s="21"/>
      <c r="E3793" s="21"/>
      <c r="F3793" s="21"/>
      <c r="G3793" s="22"/>
      <c r="H3793" s="21"/>
      <c r="I3793" s="21"/>
      <c r="J3793" s="21"/>
      <c r="K3793" s="22"/>
      <c r="L3793" s="22"/>
    </row>
    <row r="3794" spans="4:12" x14ac:dyDescent="0.15">
      <c r="D3794" s="21"/>
      <c r="E3794" s="21"/>
      <c r="F3794" s="21"/>
      <c r="G3794" s="22"/>
      <c r="H3794" s="21"/>
      <c r="I3794" s="21"/>
      <c r="J3794" s="21"/>
      <c r="K3794" s="22"/>
      <c r="L3794" s="22"/>
    </row>
    <row r="3795" spans="4:12" x14ac:dyDescent="0.15">
      <c r="D3795" s="21"/>
      <c r="E3795" s="21"/>
      <c r="F3795" s="21"/>
      <c r="G3795" s="22"/>
      <c r="H3795" s="21"/>
      <c r="I3795" s="21"/>
      <c r="J3795" s="21"/>
      <c r="K3795" s="22"/>
      <c r="L3795" s="22"/>
    </row>
    <row r="3796" spans="4:12" x14ac:dyDescent="0.15">
      <c r="D3796" s="21"/>
      <c r="E3796" s="21"/>
      <c r="F3796" s="21"/>
      <c r="G3796" s="22"/>
      <c r="H3796" s="21"/>
      <c r="I3796" s="21"/>
      <c r="J3796" s="21"/>
      <c r="K3796" s="22"/>
      <c r="L3796" s="22"/>
    </row>
    <row r="3797" spans="4:12" x14ac:dyDescent="0.15">
      <c r="D3797" s="21"/>
      <c r="E3797" s="21"/>
      <c r="F3797" s="21"/>
      <c r="G3797" s="22"/>
      <c r="H3797" s="21"/>
      <c r="I3797" s="21"/>
      <c r="J3797" s="21"/>
      <c r="K3797" s="22"/>
      <c r="L3797" s="22"/>
    </row>
    <row r="3798" spans="4:12" x14ac:dyDescent="0.15">
      <c r="D3798" s="21"/>
      <c r="E3798" s="21"/>
      <c r="F3798" s="21"/>
      <c r="G3798" s="22"/>
      <c r="H3798" s="21"/>
      <c r="I3798" s="21"/>
      <c r="J3798" s="21"/>
      <c r="K3798" s="22"/>
      <c r="L3798" s="22"/>
    </row>
    <row r="3799" spans="4:12" x14ac:dyDescent="0.15">
      <c r="D3799" s="21"/>
      <c r="E3799" s="21"/>
      <c r="F3799" s="21"/>
      <c r="G3799" s="22"/>
      <c r="H3799" s="21"/>
      <c r="I3799" s="21"/>
      <c r="J3799" s="21"/>
      <c r="K3799" s="22"/>
      <c r="L3799" s="22"/>
    </row>
    <row r="3800" spans="4:12" x14ac:dyDescent="0.15">
      <c r="D3800" s="21"/>
      <c r="E3800" s="21"/>
      <c r="F3800" s="21"/>
      <c r="G3800" s="22"/>
      <c r="H3800" s="21"/>
      <c r="I3800" s="21"/>
      <c r="J3800" s="21"/>
      <c r="K3800" s="22"/>
      <c r="L3800" s="22"/>
    </row>
    <row r="3801" spans="4:12" x14ac:dyDescent="0.15">
      <c r="D3801" s="21"/>
      <c r="E3801" s="21"/>
      <c r="F3801" s="21"/>
      <c r="G3801" s="22"/>
      <c r="H3801" s="21"/>
      <c r="I3801" s="21"/>
      <c r="J3801" s="21"/>
      <c r="K3801" s="22"/>
      <c r="L3801" s="22"/>
    </row>
    <row r="3802" spans="4:12" x14ac:dyDescent="0.15">
      <c r="D3802" s="21"/>
      <c r="E3802" s="21"/>
      <c r="F3802" s="21"/>
      <c r="G3802" s="22"/>
      <c r="H3802" s="21"/>
      <c r="I3802" s="21"/>
      <c r="J3802" s="21"/>
      <c r="K3802" s="22"/>
      <c r="L3802" s="22"/>
    </row>
    <row r="3803" spans="4:12" x14ac:dyDescent="0.15">
      <c r="D3803" s="21"/>
      <c r="E3803" s="21"/>
      <c r="F3803" s="21"/>
      <c r="G3803" s="22"/>
      <c r="H3803" s="21"/>
      <c r="I3803" s="21"/>
      <c r="J3803" s="21"/>
      <c r="K3803" s="22"/>
      <c r="L3803" s="22"/>
    </row>
    <row r="3804" spans="4:12" x14ac:dyDescent="0.15">
      <c r="D3804" s="21"/>
      <c r="E3804" s="21"/>
      <c r="F3804" s="21"/>
      <c r="G3804" s="22"/>
      <c r="H3804" s="21"/>
      <c r="I3804" s="21"/>
      <c r="J3804" s="21"/>
      <c r="K3804" s="22"/>
      <c r="L3804" s="22"/>
    </row>
    <row r="3805" spans="4:12" x14ac:dyDescent="0.15">
      <c r="D3805" s="21"/>
      <c r="E3805" s="21"/>
      <c r="F3805" s="21"/>
      <c r="G3805" s="22"/>
      <c r="H3805" s="21"/>
      <c r="I3805" s="21"/>
      <c r="J3805" s="21"/>
      <c r="K3805" s="22"/>
      <c r="L3805" s="22"/>
    </row>
    <row r="3806" spans="4:12" x14ac:dyDescent="0.15">
      <c r="D3806" s="21"/>
      <c r="E3806" s="21"/>
      <c r="F3806" s="21"/>
      <c r="G3806" s="22"/>
      <c r="H3806" s="21"/>
      <c r="I3806" s="21"/>
      <c r="J3806" s="21"/>
      <c r="K3806" s="22"/>
      <c r="L3806" s="22"/>
    </row>
    <row r="3807" spans="4:12" x14ac:dyDescent="0.15">
      <c r="D3807" s="21"/>
      <c r="E3807" s="21"/>
      <c r="F3807" s="21"/>
      <c r="G3807" s="22"/>
      <c r="H3807" s="21"/>
      <c r="I3807" s="21"/>
      <c r="J3807" s="21"/>
      <c r="K3807" s="22"/>
      <c r="L3807" s="22"/>
    </row>
    <row r="3808" spans="4:12" x14ac:dyDescent="0.15">
      <c r="D3808" s="21"/>
      <c r="E3808" s="21"/>
      <c r="F3808" s="21"/>
      <c r="G3808" s="22"/>
      <c r="H3808" s="21"/>
      <c r="I3808" s="21"/>
      <c r="J3808" s="21"/>
      <c r="K3808" s="22"/>
      <c r="L3808" s="22"/>
    </row>
    <row r="3809" spans="4:12" x14ac:dyDescent="0.15">
      <c r="D3809" s="21"/>
      <c r="E3809" s="21"/>
      <c r="F3809" s="21"/>
      <c r="G3809" s="22"/>
      <c r="H3809" s="21"/>
      <c r="I3809" s="21"/>
      <c r="J3809" s="21"/>
      <c r="K3809" s="22"/>
      <c r="L3809" s="22"/>
    </row>
    <row r="3810" spans="4:12" x14ac:dyDescent="0.15">
      <c r="D3810" s="21"/>
      <c r="E3810" s="21"/>
      <c r="F3810" s="21"/>
      <c r="G3810" s="22"/>
      <c r="H3810" s="21"/>
      <c r="I3810" s="21"/>
      <c r="J3810" s="21"/>
      <c r="K3810" s="22"/>
      <c r="L3810" s="22"/>
    </row>
    <row r="3811" spans="4:12" x14ac:dyDescent="0.15">
      <c r="D3811" s="21"/>
      <c r="E3811" s="21"/>
      <c r="F3811" s="21"/>
      <c r="G3811" s="22"/>
      <c r="H3811" s="21"/>
      <c r="I3811" s="21"/>
      <c r="J3811" s="21"/>
      <c r="K3811" s="22"/>
      <c r="L3811" s="22"/>
    </row>
    <row r="3812" spans="4:12" x14ac:dyDescent="0.15">
      <c r="D3812" s="21"/>
      <c r="E3812" s="21"/>
      <c r="F3812" s="21"/>
      <c r="G3812" s="22"/>
      <c r="H3812" s="21"/>
      <c r="I3812" s="21"/>
      <c r="J3812" s="21"/>
      <c r="K3812" s="22"/>
      <c r="L3812" s="22"/>
    </row>
    <row r="3813" spans="4:12" x14ac:dyDescent="0.15">
      <c r="D3813" s="21"/>
      <c r="E3813" s="21"/>
      <c r="F3813" s="21"/>
      <c r="G3813" s="22"/>
      <c r="H3813" s="21"/>
      <c r="I3813" s="21"/>
      <c r="J3813" s="21"/>
      <c r="K3813" s="22"/>
      <c r="L3813" s="22"/>
    </row>
    <row r="3814" spans="4:12" x14ac:dyDescent="0.15">
      <c r="D3814" s="21"/>
      <c r="E3814" s="21"/>
      <c r="F3814" s="21"/>
      <c r="G3814" s="22"/>
      <c r="H3814" s="21"/>
      <c r="I3814" s="21"/>
      <c r="J3814" s="21"/>
      <c r="K3814" s="22"/>
      <c r="L3814" s="22"/>
    </row>
    <row r="3815" spans="4:12" x14ac:dyDescent="0.15">
      <c r="D3815" s="21"/>
      <c r="E3815" s="21"/>
      <c r="F3815" s="21"/>
      <c r="G3815" s="22"/>
      <c r="H3815" s="21"/>
      <c r="I3815" s="21"/>
      <c r="J3815" s="21"/>
      <c r="K3815" s="22"/>
      <c r="L3815" s="22"/>
    </row>
    <row r="3816" spans="4:12" x14ac:dyDescent="0.15">
      <c r="D3816" s="21"/>
      <c r="E3816" s="21"/>
      <c r="F3816" s="21"/>
      <c r="G3816" s="22"/>
      <c r="H3816" s="21"/>
      <c r="I3816" s="21"/>
      <c r="J3816" s="21"/>
      <c r="K3816" s="22"/>
      <c r="L3816" s="22"/>
    </row>
    <row r="3817" spans="4:12" x14ac:dyDescent="0.15">
      <c r="D3817" s="21"/>
      <c r="E3817" s="21"/>
      <c r="F3817" s="21"/>
      <c r="G3817" s="22"/>
      <c r="H3817" s="21"/>
      <c r="I3817" s="21"/>
      <c r="J3817" s="21"/>
      <c r="K3817" s="22"/>
      <c r="L3817" s="22"/>
    </row>
    <row r="3818" spans="4:12" x14ac:dyDescent="0.15">
      <c r="D3818" s="21"/>
      <c r="E3818" s="21"/>
      <c r="F3818" s="21"/>
      <c r="G3818" s="22"/>
      <c r="H3818" s="21"/>
      <c r="I3818" s="21"/>
      <c r="J3818" s="21"/>
      <c r="K3818" s="22"/>
      <c r="L3818" s="22"/>
    </row>
    <row r="3819" spans="4:12" x14ac:dyDescent="0.15">
      <c r="D3819" s="21"/>
      <c r="E3819" s="21"/>
      <c r="F3819" s="21"/>
      <c r="G3819" s="22"/>
      <c r="H3819" s="21"/>
      <c r="I3819" s="21"/>
      <c r="J3819" s="21"/>
      <c r="K3819" s="22"/>
      <c r="L3819" s="22"/>
    </row>
    <row r="3820" spans="4:12" x14ac:dyDescent="0.15">
      <c r="D3820" s="21"/>
      <c r="E3820" s="21"/>
      <c r="F3820" s="21"/>
      <c r="G3820" s="22"/>
      <c r="H3820" s="21"/>
      <c r="I3820" s="21"/>
      <c r="J3820" s="21"/>
      <c r="K3820" s="22"/>
      <c r="L3820" s="22"/>
    </row>
    <row r="3821" spans="4:12" x14ac:dyDescent="0.15">
      <c r="D3821" s="21"/>
      <c r="E3821" s="21"/>
      <c r="F3821" s="21"/>
      <c r="G3821" s="22"/>
      <c r="H3821" s="21"/>
      <c r="I3821" s="21"/>
      <c r="J3821" s="21"/>
      <c r="K3821" s="22"/>
      <c r="L3821" s="22"/>
    </row>
    <row r="3822" spans="4:12" x14ac:dyDescent="0.15">
      <c r="D3822" s="21"/>
      <c r="E3822" s="21"/>
      <c r="F3822" s="21"/>
      <c r="G3822" s="22"/>
      <c r="H3822" s="21"/>
      <c r="I3822" s="21"/>
      <c r="J3822" s="21"/>
      <c r="K3822" s="22"/>
      <c r="L3822" s="22"/>
    </row>
    <row r="3823" spans="4:12" x14ac:dyDescent="0.15">
      <c r="D3823" s="21"/>
      <c r="E3823" s="21"/>
      <c r="F3823" s="21"/>
      <c r="G3823" s="22"/>
      <c r="H3823" s="21"/>
      <c r="I3823" s="21"/>
      <c r="J3823" s="21"/>
      <c r="K3823" s="22"/>
      <c r="L3823" s="22"/>
    </row>
    <row r="3824" spans="4:12" x14ac:dyDescent="0.15">
      <c r="D3824" s="21"/>
      <c r="E3824" s="21"/>
      <c r="F3824" s="21"/>
      <c r="G3824" s="22"/>
      <c r="H3824" s="21"/>
      <c r="I3824" s="21"/>
      <c r="J3824" s="21"/>
      <c r="K3824" s="22"/>
      <c r="L3824" s="22"/>
    </row>
    <row r="3825" spans="4:12" x14ac:dyDescent="0.15">
      <c r="D3825" s="21"/>
      <c r="E3825" s="21"/>
      <c r="F3825" s="21"/>
      <c r="G3825" s="22"/>
      <c r="H3825" s="21"/>
      <c r="I3825" s="21"/>
      <c r="J3825" s="21"/>
      <c r="K3825" s="22"/>
      <c r="L3825" s="22"/>
    </row>
    <row r="3826" spans="4:12" x14ac:dyDescent="0.15">
      <c r="D3826" s="21"/>
      <c r="E3826" s="21"/>
      <c r="F3826" s="21"/>
      <c r="G3826" s="22"/>
      <c r="H3826" s="21"/>
      <c r="I3826" s="21"/>
      <c r="J3826" s="21"/>
      <c r="K3826" s="22"/>
      <c r="L3826" s="22"/>
    </row>
    <row r="3827" spans="4:12" x14ac:dyDescent="0.15">
      <c r="D3827" s="21"/>
      <c r="E3827" s="21"/>
      <c r="F3827" s="21"/>
      <c r="G3827" s="22"/>
      <c r="H3827" s="21"/>
      <c r="I3827" s="21"/>
      <c r="J3827" s="21"/>
      <c r="K3827" s="22"/>
      <c r="L3827" s="22"/>
    </row>
    <row r="3828" spans="4:12" x14ac:dyDescent="0.15">
      <c r="D3828" s="21"/>
      <c r="E3828" s="21"/>
      <c r="F3828" s="21"/>
      <c r="G3828" s="22"/>
      <c r="H3828" s="21"/>
      <c r="I3828" s="21"/>
      <c r="J3828" s="21"/>
      <c r="K3828" s="22"/>
      <c r="L3828" s="22"/>
    </row>
    <row r="3829" spans="4:12" x14ac:dyDescent="0.15">
      <c r="D3829" s="21"/>
      <c r="E3829" s="21"/>
      <c r="F3829" s="21"/>
      <c r="G3829" s="22"/>
      <c r="H3829" s="21"/>
      <c r="I3829" s="21"/>
      <c r="J3829" s="21"/>
      <c r="K3829" s="22"/>
      <c r="L3829" s="22"/>
    </row>
    <row r="3830" spans="4:12" x14ac:dyDescent="0.15">
      <c r="D3830" s="21"/>
      <c r="E3830" s="21"/>
      <c r="F3830" s="21"/>
      <c r="G3830" s="22"/>
      <c r="H3830" s="21"/>
      <c r="I3830" s="21"/>
      <c r="J3830" s="21"/>
      <c r="K3830" s="22"/>
      <c r="L3830" s="22"/>
    </row>
    <row r="3831" spans="4:12" x14ac:dyDescent="0.15">
      <c r="D3831" s="21"/>
      <c r="E3831" s="21"/>
      <c r="F3831" s="21"/>
      <c r="G3831" s="22"/>
      <c r="H3831" s="21"/>
      <c r="I3831" s="21"/>
      <c r="J3831" s="21"/>
      <c r="K3831" s="22"/>
      <c r="L3831" s="22"/>
    </row>
    <row r="3832" spans="4:12" x14ac:dyDescent="0.15">
      <c r="D3832" s="21"/>
      <c r="E3832" s="21"/>
      <c r="F3832" s="21"/>
      <c r="G3832" s="22"/>
      <c r="H3832" s="21"/>
      <c r="I3832" s="21"/>
      <c r="J3832" s="21"/>
      <c r="K3832" s="22"/>
      <c r="L3832" s="22"/>
    </row>
    <row r="3833" spans="4:12" x14ac:dyDescent="0.15">
      <c r="D3833" s="21"/>
      <c r="E3833" s="21"/>
      <c r="F3833" s="21"/>
      <c r="G3833" s="22"/>
      <c r="H3833" s="21"/>
      <c r="I3833" s="21"/>
      <c r="J3833" s="21"/>
      <c r="K3833" s="22"/>
      <c r="L3833" s="22"/>
    </row>
    <row r="3834" spans="4:12" x14ac:dyDescent="0.15">
      <c r="D3834" s="21"/>
      <c r="E3834" s="21"/>
      <c r="F3834" s="21"/>
      <c r="G3834" s="22"/>
      <c r="H3834" s="21"/>
      <c r="I3834" s="21"/>
      <c r="J3834" s="21"/>
      <c r="K3834" s="22"/>
      <c r="L3834" s="22"/>
    </row>
    <row r="3835" spans="4:12" x14ac:dyDescent="0.15">
      <c r="D3835" s="21"/>
      <c r="E3835" s="21"/>
      <c r="F3835" s="21"/>
      <c r="G3835" s="22"/>
      <c r="H3835" s="21"/>
      <c r="I3835" s="21"/>
      <c r="J3835" s="21"/>
      <c r="K3835" s="22"/>
      <c r="L3835" s="22"/>
    </row>
    <row r="3836" spans="4:12" x14ac:dyDescent="0.15">
      <c r="D3836" s="21"/>
      <c r="E3836" s="21"/>
      <c r="F3836" s="21"/>
      <c r="G3836" s="22"/>
      <c r="H3836" s="21"/>
      <c r="I3836" s="21"/>
      <c r="J3836" s="21"/>
      <c r="K3836" s="22"/>
      <c r="L3836" s="22"/>
    </row>
    <row r="3837" spans="4:12" x14ac:dyDescent="0.15">
      <c r="D3837" s="21"/>
      <c r="E3837" s="21"/>
      <c r="F3837" s="21"/>
      <c r="G3837" s="22"/>
      <c r="H3837" s="21"/>
      <c r="I3837" s="21"/>
      <c r="J3837" s="21"/>
      <c r="K3837" s="22"/>
      <c r="L3837" s="22"/>
    </row>
    <row r="3838" spans="4:12" x14ac:dyDescent="0.15">
      <c r="D3838" s="21"/>
      <c r="E3838" s="21"/>
      <c r="F3838" s="21"/>
      <c r="G3838" s="22"/>
      <c r="H3838" s="21"/>
      <c r="I3838" s="21"/>
      <c r="J3838" s="21"/>
      <c r="K3838" s="22"/>
      <c r="L3838" s="22"/>
    </row>
    <row r="3839" spans="4:12" x14ac:dyDescent="0.15">
      <c r="D3839" s="21"/>
      <c r="E3839" s="21"/>
      <c r="F3839" s="21"/>
      <c r="G3839" s="22"/>
      <c r="H3839" s="21"/>
      <c r="I3839" s="21"/>
      <c r="J3839" s="21"/>
      <c r="K3839" s="22"/>
      <c r="L3839" s="22"/>
    </row>
    <row r="3840" spans="4:12" x14ac:dyDescent="0.15">
      <c r="D3840" s="21"/>
      <c r="E3840" s="21"/>
      <c r="F3840" s="21"/>
      <c r="G3840" s="22"/>
      <c r="H3840" s="21"/>
      <c r="I3840" s="21"/>
      <c r="J3840" s="21"/>
      <c r="K3840" s="22"/>
      <c r="L3840" s="22"/>
    </row>
    <row r="3841" spans="4:12" x14ac:dyDescent="0.15">
      <c r="D3841" s="21"/>
      <c r="E3841" s="21"/>
      <c r="F3841" s="21"/>
      <c r="G3841" s="22"/>
      <c r="H3841" s="21"/>
      <c r="I3841" s="21"/>
      <c r="J3841" s="21"/>
      <c r="K3841" s="22"/>
      <c r="L3841" s="22"/>
    </row>
    <row r="3842" spans="4:12" x14ac:dyDescent="0.15">
      <c r="D3842" s="21"/>
      <c r="E3842" s="21"/>
      <c r="F3842" s="21"/>
      <c r="G3842" s="22"/>
      <c r="H3842" s="21"/>
      <c r="I3842" s="21"/>
      <c r="J3842" s="21"/>
      <c r="K3842" s="22"/>
      <c r="L3842" s="22"/>
    </row>
    <row r="3843" spans="4:12" x14ac:dyDescent="0.15">
      <c r="D3843" s="21"/>
      <c r="E3843" s="21"/>
      <c r="F3843" s="21"/>
      <c r="G3843" s="22"/>
      <c r="H3843" s="21"/>
      <c r="I3843" s="21"/>
      <c r="J3843" s="21"/>
      <c r="K3843" s="22"/>
      <c r="L3843" s="22"/>
    </row>
    <row r="3844" spans="4:12" x14ac:dyDescent="0.15">
      <c r="D3844" s="21"/>
      <c r="E3844" s="21"/>
      <c r="F3844" s="21"/>
      <c r="G3844" s="22"/>
      <c r="H3844" s="21"/>
      <c r="I3844" s="21"/>
      <c r="J3844" s="21"/>
      <c r="K3844" s="22"/>
      <c r="L3844" s="22"/>
    </row>
    <row r="3845" spans="4:12" x14ac:dyDescent="0.15">
      <c r="D3845" s="21"/>
      <c r="E3845" s="21"/>
      <c r="F3845" s="21"/>
      <c r="G3845" s="22"/>
      <c r="H3845" s="21"/>
      <c r="I3845" s="21"/>
      <c r="J3845" s="21"/>
      <c r="K3845" s="22"/>
      <c r="L3845" s="22"/>
    </row>
    <row r="3846" spans="4:12" x14ac:dyDescent="0.15">
      <c r="D3846" s="21"/>
      <c r="E3846" s="21"/>
      <c r="F3846" s="21"/>
      <c r="G3846" s="22"/>
      <c r="H3846" s="21"/>
      <c r="I3846" s="21"/>
      <c r="J3846" s="21"/>
      <c r="K3846" s="22"/>
      <c r="L3846" s="22"/>
    </row>
    <row r="3847" spans="4:12" x14ac:dyDescent="0.15">
      <c r="D3847" s="21"/>
      <c r="E3847" s="21"/>
      <c r="F3847" s="21"/>
      <c r="G3847" s="22"/>
      <c r="H3847" s="21"/>
      <c r="I3847" s="21"/>
      <c r="J3847" s="21"/>
      <c r="K3847" s="22"/>
      <c r="L3847" s="22"/>
    </row>
    <row r="3848" spans="4:12" x14ac:dyDescent="0.15">
      <c r="D3848" s="21"/>
      <c r="E3848" s="21"/>
      <c r="F3848" s="21"/>
      <c r="G3848" s="22"/>
      <c r="H3848" s="21"/>
      <c r="I3848" s="21"/>
      <c r="J3848" s="21"/>
      <c r="K3848" s="22"/>
      <c r="L3848" s="22"/>
    </row>
    <row r="3849" spans="4:12" x14ac:dyDescent="0.15">
      <c r="D3849" s="21"/>
      <c r="E3849" s="21"/>
      <c r="F3849" s="21"/>
      <c r="G3849" s="22"/>
      <c r="H3849" s="21"/>
      <c r="I3849" s="21"/>
      <c r="J3849" s="21"/>
      <c r="K3849" s="22"/>
      <c r="L3849" s="22"/>
    </row>
    <row r="3850" spans="4:12" x14ac:dyDescent="0.15">
      <c r="D3850" s="21"/>
      <c r="E3850" s="21"/>
      <c r="F3850" s="21"/>
      <c r="G3850" s="22"/>
      <c r="H3850" s="21"/>
      <c r="I3850" s="21"/>
      <c r="J3850" s="21"/>
      <c r="K3850" s="22"/>
      <c r="L3850" s="22"/>
    </row>
    <row r="3851" spans="4:12" x14ac:dyDescent="0.15">
      <c r="D3851" s="21"/>
      <c r="E3851" s="21"/>
      <c r="F3851" s="21"/>
      <c r="G3851" s="22"/>
      <c r="H3851" s="21"/>
      <c r="I3851" s="21"/>
      <c r="J3851" s="21"/>
      <c r="K3851" s="22"/>
      <c r="L3851" s="22"/>
    </row>
    <row r="3852" spans="4:12" x14ac:dyDescent="0.15">
      <c r="D3852" s="21"/>
      <c r="E3852" s="21"/>
      <c r="F3852" s="21"/>
      <c r="G3852" s="22"/>
      <c r="H3852" s="21"/>
      <c r="I3852" s="21"/>
      <c r="J3852" s="21"/>
      <c r="K3852" s="22"/>
      <c r="L3852" s="22"/>
    </row>
    <row r="3853" spans="4:12" x14ac:dyDescent="0.15">
      <c r="D3853" s="21"/>
      <c r="E3853" s="21"/>
      <c r="F3853" s="21"/>
      <c r="G3853" s="22"/>
      <c r="H3853" s="21"/>
      <c r="I3853" s="21"/>
      <c r="J3853" s="21"/>
      <c r="K3853" s="22"/>
      <c r="L3853" s="22"/>
    </row>
    <row r="3854" spans="4:12" x14ac:dyDescent="0.15">
      <c r="D3854" s="21"/>
      <c r="E3854" s="21"/>
      <c r="F3854" s="21"/>
      <c r="G3854" s="22"/>
      <c r="H3854" s="21"/>
      <c r="I3854" s="21"/>
      <c r="J3854" s="21"/>
      <c r="K3854" s="22"/>
      <c r="L3854" s="22"/>
    </row>
    <row r="3855" spans="4:12" x14ac:dyDescent="0.15">
      <c r="D3855" s="21"/>
      <c r="E3855" s="21"/>
      <c r="F3855" s="21"/>
      <c r="G3855" s="22"/>
      <c r="H3855" s="21"/>
      <c r="I3855" s="21"/>
      <c r="J3855" s="21"/>
      <c r="K3855" s="22"/>
      <c r="L3855" s="22"/>
    </row>
    <row r="3856" spans="4:12" x14ac:dyDescent="0.15">
      <c r="D3856" s="21"/>
      <c r="E3856" s="21"/>
      <c r="F3856" s="21"/>
      <c r="G3856" s="22"/>
      <c r="H3856" s="21"/>
      <c r="I3856" s="21"/>
      <c r="J3856" s="21"/>
      <c r="K3856" s="22"/>
      <c r="L3856" s="22"/>
    </row>
    <row r="3857" spans="4:12" x14ac:dyDescent="0.15">
      <c r="D3857" s="21"/>
      <c r="E3857" s="21"/>
      <c r="F3857" s="21"/>
      <c r="G3857" s="22"/>
      <c r="H3857" s="21"/>
      <c r="I3857" s="21"/>
      <c r="J3857" s="21"/>
      <c r="K3857" s="22"/>
      <c r="L3857" s="22"/>
    </row>
    <row r="3858" spans="4:12" x14ac:dyDescent="0.15">
      <c r="D3858" s="21"/>
      <c r="E3858" s="21"/>
      <c r="F3858" s="21"/>
      <c r="G3858" s="22"/>
      <c r="H3858" s="21"/>
      <c r="I3858" s="21"/>
      <c r="J3858" s="21"/>
      <c r="K3858" s="22"/>
      <c r="L3858" s="22"/>
    </row>
    <row r="3859" spans="4:12" x14ac:dyDescent="0.15">
      <c r="D3859" s="21"/>
      <c r="E3859" s="21"/>
      <c r="F3859" s="21"/>
      <c r="G3859" s="22"/>
      <c r="H3859" s="21"/>
      <c r="I3859" s="21"/>
      <c r="J3859" s="21"/>
      <c r="K3859" s="22"/>
      <c r="L3859" s="22"/>
    </row>
    <row r="3860" spans="4:12" x14ac:dyDescent="0.15">
      <c r="D3860" s="21"/>
      <c r="E3860" s="21"/>
      <c r="F3860" s="21"/>
      <c r="G3860" s="22"/>
      <c r="H3860" s="21"/>
      <c r="I3860" s="21"/>
      <c r="J3860" s="21"/>
      <c r="K3860" s="22"/>
      <c r="L3860" s="22"/>
    </row>
    <row r="3861" spans="4:12" x14ac:dyDescent="0.15">
      <c r="D3861" s="21"/>
      <c r="E3861" s="21"/>
      <c r="F3861" s="21"/>
      <c r="G3861" s="22"/>
      <c r="H3861" s="21"/>
      <c r="I3861" s="21"/>
      <c r="J3861" s="21"/>
      <c r="K3861" s="22"/>
      <c r="L3861" s="22"/>
    </row>
    <row r="3862" spans="4:12" x14ac:dyDescent="0.15">
      <c r="D3862" s="21"/>
      <c r="E3862" s="21"/>
      <c r="F3862" s="21"/>
      <c r="G3862" s="22"/>
      <c r="H3862" s="21"/>
      <c r="I3862" s="21"/>
      <c r="J3862" s="21"/>
      <c r="K3862" s="22"/>
      <c r="L3862" s="22"/>
    </row>
    <row r="3863" spans="4:12" x14ac:dyDescent="0.15">
      <c r="D3863" s="21"/>
      <c r="E3863" s="21"/>
      <c r="F3863" s="21"/>
      <c r="G3863" s="22"/>
      <c r="H3863" s="21"/>
      <c r="I3863" s="21"/>
      <c r="J3863" s="21"/>
      <c r="K3863" s="22"/>
      <c r="L3863" s="22"/>
    </row>
    <row r="3864" spans="4:12" x14ac:dyDescent="0.15">
      <c r="D3864" s="21"/>
      <c r="E3864" s="21"/>
      <c r="F3864" s="21"/>
      <c r="G3864" s="22"/>
      <c r="H3864" s="21"/>
      <c r="I3864" s="21"/>
      <c r="J3864" s="21"/>
      <c r="K3864" s="22"/>
      <c r="L3864" s="22"/>
    </row>
    <row r="3865" spans="4:12" x14ac:dyDescent="0.15">
      <c r="D3865" s="21"/>
      <c r="E3865" s="21"/>
      <c r="F3865" s="21"/>
      <c r="G3865" s="22"/>
      <c r="H3865" s="21"/>
      <c r="I3865" s="21"/>
      <c r="J3865" s="21"/>
      <c r="K3865" s="22"/>
      <c r="L3865" s="22"/>
    </row>
    <row r="3866" spans="4:12" x14ac:dyDescent="0.15">
      <c r="D3866" s="21"/>
      <c r="E3866" s="21"/>
      <c r="F3866" s="21"/>
      <c r="G3866" s="22"/>
      <c r="H3866" s="21"/>
      <c r="I3866" s="21"/>
      <c r="J3866" s="21"/>
      <c r="K3866" s="22"/>
      <c r="L3866" s="22"/>
    </row>
    <row r="3867" spans="4:12" x14ac:dyDescent="0.15">
      <c r="D3867" s="21"/>
      <c r="E3867" s="21"/>
      <c r="F3867" s="21"/>
      <c r="G3867" s="22"/>
      <c r="H3867" s="21"/>
      <c r="I3867" s="21"/>
      <c r="J3867" s="21"/>
      <c r="K3867" s="22"/>
      <c r="L3867" s="22"/>
    </row>
    <row r="3868" spans="4:12" x14ac:dyDescent="0.15">
      <c r="D3868" s="21"/>
      <c r="E3868" s="21"/>
      <c r="F3868" s="21"/>
      <c r="G3868" s="22"/>
      <c r="H3868" s="21"/>
      <c r="I3868" s="21"/>
      <c r="J3868" s="21"/>
      <c r="K3868" s="22"/>
      <c r="L3868" s="22"/>
    </row>
    <row r="3869" spans="4:12" x14ac:dyDescent="0.15">
      <c r="D3869" s="21"/>
      <c r="E3869" s="21"/>
      <c r="F3869" s="21"/>
      <c r="G3869" s="22"/>
      <c r="H3869" s="21"/>
      <c r="I3869" s="21"/>
      <c r="J3869" s="21"/>
      <c r="K3869" s="22"/>
      <c r="L3869" s="22"/>
    </row>
    <row r="3870" spans="4:12" x14ac:dyDescent="0.15">
      <c r="D3870" s="21"/>
      <c r="E3870" s="21"/>
      <c r="F3870" s="21"/>
      <c r="G3870" s="22"/>
      <c r="H3870" s="21"/>
      <c r="I3870" s="21"/>
      <c r="J3870" s="21"/>
      <c r="K3870" s="22"/>
      <c r="L3870" s="22"/>
    </row>
    <row r="3871" spans="4:12" x14ac:dyDescent="0.15">
      <c r="D3871" s="21"/>
      <c r="E3871" s="21"/>
      <c r="F3871" s="21"/>
      <c r="G3871" s="22"/>
      <c r="H3871" s="21"/>
      <c r="I3871" s="21"/>
      <c r="J3871" s="21"/>
      <c r="K3871" s="22"/>
      <c r="L3871" s="22"/>
    </row>
    <row r="3872" spans="4:12" x14ac:dyDescent="0.15">
      <c r="D3872" s="21"/>
      <c r="E3872" s="21"/>
      <c r="F3872" s="21"/>
      <c r="G3872" s="22"/>
      <c r="H3872" s="21"/>
      <c r="I3872" s="21"/>
      <c r="J3872" s="21"/>
      <c r="K3872" s="22"/>
      <c r="L3872" s="22"/>
    </row>
    <row r="3873" spans="4:12" x14ac:dyDescent="0.15">
      <c r="D3873" s="21"/>
      <c r="E3873" s="21"/>
      <c r="F3873" s="21"/>
      <c r="G3873" s="22"/>
      <c r="H3873" s="21"/>
      <c r="I3873" s="21"/>
      <c r="J3873" s="21"/>
      <c r="K3873" s="22"/>
      <c r="L3873" s="22"/>
    </row>
    <row r="3874" spans="4:12" x14ac:dyDescent="0.15">
      <c r="D3874" s="21"/>
      <c r="E3874" s="21"/>
      <c r="F3874" s="21"/>
      <c r="G3874" s="22"/>
      <c r="H3874" s="21"/>
      <c r="I3874" s="21"/>
      <c r="J3874" s="21"/>
      <c r="K3874" s="22"/>
      <c r="L3874" s="22"/>
    </row>
    <row r="3875" spans="4:12" x14ac:dyDescent="0.15">
      <c r="D3875" s="21"/>
      <c r="E3875" s="21"/>
      <c r="F3875" s="21"/>
      <c r="G3875" s="22"/>
      <c r="H3875" s="21"/>
      <c r="I3875" s="21"/>
      <c r="J3875" s="21"/>
      <c r="K3875" s="22"/>
      <c r="L3875" s="22"/>
    </row>
    <row r="3876" spans="4:12" x14ac:dyDescent="0.15">
      <c r="D3876" s="21"/>
      <c r="E3876" s="21"/>
      <c r="F3876" s="21"/>
      <c r="G3876" s="22"/>
      <c r="H3876" s="21"/>
      <c r="I3876" s="21"/>
      <c r="J3876" s="21"/>
      <c r="K3876" s="22"/>
      <c r="L3876" s="22"/>
    </row>
    <row r="3877" spans="4:12" x14ac:dyDescent="0.15">
      <c r="D3877" s="21"/>
      <c r="E3877" s="21"/>
      <c r="F3877" s="21"/>
      <c r="G3877" s="22"/>
      <c r="H3877" s="21"/>
      <c r="I3877" s="21"/>
      <c r="J3877" s="21"/>
      <c r="K3877" s="22"/>
      <c r="L3877" s="22"/>
    </row>
    <row r="3878" spans="4:12" x14ac:dyDescent="0.15">
      <c r="D3878" s="21"/>
      <c r="E3878" s="21"/>
      <c r="F3878" s="21"/>
      <c r="G3878" s="22"/>
      <c r="H3878" s="21"/>
      <c r="I3878" s="21"/>
      <c r="J3878" s="21"/>
      <c r="K3878" s="22"/>
      <c r="L3878" s="22"/>
    </row>
    <row r="3879" spans="4:12" x14ac:dyDescent="0.15">
      <c r="D3879" s="21"/>
      <c r="E3879" s="21"/>
      <c r="F3879" s="21"/>
      <c r="G3879" s="22"/>
      <c r="H3879" s="21"/>
      <c r="I3879" s="21"/>
      <c r="J3879" s="21"/>
      <c r="K3879" s="22"/>
      <c r="L3879" s="22"/>
    </row>
    <row r="3880" spans="4:12" x14ac:dyDescent="0.15">
      <c r="D3880" s="21"/>
      <c r="E3880" s="21"/>
      <c r="F3880" s="21"/>
      <c r="G3880" s="22"/>
      <c r="H3880" s="21"/>
      <c r="I3880" s="21"/>
      <c r="J3880" s="21"/>
      <c r="K3880" s="22"/>
      <c r="L3880" s="22"/>
    </row>
    <row r="3881" spans="4:12" x14ac:dyDescent="0.15">
      <c r="D3881" s="21"/>
      <c r="E3881" s="21"/>
      <c r="F3881" s="21"/>
      <c r="G3881" s="22"/>
      <c r="H3881" s="21"/>
      <c r="I3881" s="21"/>
      <c r="J3881" s="21"/>
      <c r="K3881" s="22"/>
      <c r="L3881" s="22"/>
    </row>
    <row r="3882" spans="4:12" x14ac:dyDescent="0.15">
      <c r="D3882" s="21"/>
      <c r="E3882" s="21"/>
      <c r="F3882" s="21"/>
      <c r="G3882" s="22"/>
      <c r="H3882" s="21"/>
      <c r="I3882" s="21"/>
      <c r="J3882" s="21"/>
      <c r="K3882" s="22"/>
      <c r="L3882" s="22"/>
    </row>
    <row r="3883" spans="4:12" x14ac:dyDescent="0.15">
      <c r="D3883" s="21"/>
      <c r="E3883" s="21"/>
      <c r="F3883" s="21"/>
      <c r="G3883" s="22"/>
      <c r="H3883" s="21"/>
      <c r="I3883" s="21"/>
      <c r="J3883" s="21"/>
      <c r="K3883" s="22"/>
      <c r="L3883" s="22"/>
    </row>
    <row r="3884" spans="4:12" x14ac:dyDescent="0.15">
      <c r="D3884" s="21"/>
      <c r="E3884" s="21"/>
      <c r="F3884" s="21"/>
      <c r="G3884" s="22"/>
      <c r="H3884" s="21"/>
      <c r="I3884" s="21"/>
      <c r="J3884" s="21"/>
      <c r="K3884" s="22"/>
      <c r="L3884" s="22"/>
    </row>
    <row r="3885" spans="4:12" x14ac:dyDescent="0.15">
      <c r="D3885" s="21"/>
      <c r="E3885" s="21"/>
      <c r="F3885" s="21"/>
      <c r="G3885" s="22"/>
      <c r="H3885" s="21"/>
      <c r="I3885" s="21"/>
      <c r="J3885" s="21"/>
      <c r="K3885" s="22"/>
      <c r="L3885" s="22"/>
    </row>
    <row r="3886" spans="4:12" x14ac:dyDescent="0.15">
      <c r="D3886" s="21"/>
      <c r="E3886" s="21"/>
      <c r="F3886" s="21"/>
      <c r="G3886" s="22"/>
      <c r="H3886" s="21"/>
      <c r="I3886" s="21"/>
      <c r="J3886" s="21"/>
      <c r="K3886" s="22"/>
      <c r="L3886" s="22"/>
    </row>
    <row r="3887" spans="4:12" x14ac:dyDescent="0.15">
      <c r="D3887" s="21"/>
      <c r="E3887" s="21"/>
      <c r="F3887" s="21"/>
      <c r="G3887" s="22"/>
      <c r="H3887" s="21"/>
      <c r="I3887" s="21"/>
      <c r="J3887" s="21"/>
      <c r="K3887" s="22"/>
      <c r="L3887" s="22"/>
    </row>
    <row r="3888" spans="4:12" x14ac:dyDescent="0.15">
      <c r="D3888" s="21"/>
      <c r="E3888" s="21"/>
      <c r="F3888" s="21"/>
      <c r="G3888" s="22"/>
      <c r="H3888" s="21"/>
      <c r="I3888" s="21"/>
      <c r="J3888" s="21"/>
      <c r="K3888" s="22"/>
      <c r="L3888" s="22"/>
    </row>
    <row r="3889" spans="4:12" x14ac:dyDescent="0.15">
      <c r="D3889" s="21"/>
      <c r="E3889" s="21"/>
      <c r="F3889" s="21"/>
      <c r="G3889" s="22"/>
      <c r="H3889" s="21"/>
      <c r="I3889" s="21"/>
      <c r="J3889" s="21"/>
      <c r="K3889" s="22"/>
      <c r="L3889" s="22"/>
    </row>
    <row r="3890" spans="4:12" x14ac:dyDescent="0.15">
      <c r="D3890" s="21"/>
      <c r="E3890" s="21"/>
      <c r="F3890" s="21"/>
      <c r="G3890" s="22"/>
      <c r="H3890" s="21"/>
      <c r="I3890" s="21"/>
      <c r="J3890" s="21"/>
      <c r="K3890" s="22"/>
      <c r="L3890" s="22"/>
    </row>
    <row r="3891" spans="4:12" x14ac:dyDescent="0.15">
      <c r="D3891" s="21"/>
      <c r="E3891" s="21"/>
      <c r="F3891" s="21"/>
      <c r="G3891" s="22"/>
      <c r="H3891" s="21"/>
      <c r="I3891" s="21"/>
      <c r="J3891" s="21"/>
      <c r="K3891" s="22"/>
      <c r="L3891" s="22"/>
    </row>
    <row r="3892" spans="4:12" x14ac:dyDescent="0.15">
      <c r="D3892" s="21"/>
      <c r="E3892" s="21"/>
      <c r="F3892" s="21"/>
      <c r="G3892" s="22"/>
      <c r="H3892" s="21"/>
      <c r="I3892" s="21"/>
      <c r="J3892" s="21"/>
      <c r="K3892" s="22"/>
      <c r="L3892" s="22"/>
    </row>
    <row r="3893" spans="4:12" x14ac:dyDescent="0.15">
      <c r="D3893" s="21"/>
      <c r="E3893" s="21"/>
      <c r="F3893" s="21"/>
      <c r="G3893" s="22"/>
      <c r="H3893" s="21"/>
      <c r="I3893" s="21"/>
      <c r="J3893" s="21"/>
      <c r="K3893" s="22"/>
      <c r="L3893" s="22"/>
    </row>
    <row r="3894" spans="4:12" x14ac:dyDescent="0.15">
      <c r="D3894" s="21"/>
      <c r="E3894" s="21"/>
      <c r="F3894" s="21"/>
      <c r="G3894" s="22"/>
      <c r="H3894" s="21"/>
      <c r="I3894" s="21"/>
      <c r="J3894" s="21"/>
      <c r="K3894" s="22"/>
      <c r="L3894" s="22"/>
    </row>
    <row r="3895" spans="4:12" x14ac:dyDescent="0.15">
      <c r="D3895" s="21"/>
      <c r="E3895" s="21"/>
      <c r="F3895" s="21"/>
      <c r="G3895" s="22"/>
      <c r="H3895" s="21"/>
      <c r="I3895" s="21"/>
      <c r="J3895" s="21"/>
      <c r="K3895" s="22"/>
      <c r="L3895" s="22"/>
    </row>
    <row r="3896" spans="4:12" x14ac:dyDescent="0.15">
      <c r="D3896" s="21"/>
      <c r="E3896" s="21"/>
      <c r="F3896" s="21"/>
      <c r="G3896" s="22"/>
      <c r="H3896" s="21"/>
      <c r="I3896" s="21"/>
      <c r="J3896" s="21"/>
      <c r="K3896" s="22"/>
      <c r="L3896" s="22"/>
    </row>
    <row r="3897" spans="4:12" x14ac:dyDescent="0.15">
      <c r="D3897" s="21"/>
      <c r="E3897" s="21"/>
      <c r="F3897" s="21"/>
      <c r="G3897" s="22"/>
      <c r="H3897" s="21"/>
      <c r="I3897" s="21"/>
      <c r="J3897" s="21"/>
      <c r="K3897" s="22"/>
      <c r="L3897" s="22"/>
    </row>
    <row r="3898" spans="4:12" x14ac:dyDescent="0.15">
      <c r="D3898" s="21"/>
      <c r="E3898" s="21"/>
      <c r="F3898" s="21"/>
      <c r="G3898" s="22"/>
      <c r="H3898" s="21"/>
      <c r="I3898" s="21"/>
      <c r="J3898" s="21"/>
      <c r="K3898" s="22"/>
      <c r="L3898" s="22"/>
    </row>
    <row r="3899" spans="4:12" x14ac:dyDescent="0.15">
      <c r="D3899" s="21"/>
      <c r="E3899" s="21"/>
      <c r="F3899" s="21"/>
      <c r="G3899" s="22"/>
      <c r="H3899" s="21"/>
      <c r="I3899" s="21"/>
      <c r="J3899" s="21"/>
      <c r="K3899" s="22"/>
      <c r="L3899" s="22"/>
    </row>
    <row r="3900" spans="4:12" x14ac:dyDescent="0.15">
      <c r="D3900" s="21"/>
      <c r="E3900" s="21"/>
      <c r="F3900" s="21"/>
      <c r="G3900" s="22"/>
      <c r="H3900" s="21"/>
      <c r="I3900" s="21"/>
      <c r="J3900" s="21"/>
      <c r="K3900" s="22"/>
      <c r="L3900" s="22"/>
    </row>
    <row r="3901" spans="4:12" x14ac:dyDescent="0.15">
      <c r="D3901" s="21"/>
      <c r="E3901" s="21"/>
      <c r="F3901" s="21"/>
      <c r="G3901" s="22"/>
      <c r="H3901" s="21"/>
      <c r="I3901" s="21"/>
      <c r="J3901" s="21"/>
      <c r="K3901" s="22"/>
      <c r="L3901" s="22"/>
    </row>
    <row r="3902" spans="4:12" x14ac:dyDescent="0.15">
      <c r="D3902" s="21"/>
      <c r="E3902" s="21"/>
      <c r="F3902" s="21"/>
      <c r="G3902" s="22"/>
      <c r="H3902" s="21"/>
      <c r="I3902" s="21"/>
      <c r="J3902" s="21"/>
      <c r="K3902" s="22"/>
      <c r="L3902" s="22"/>
    </row>
    <row r="3903" spans="4:12" x14ac:dyDescent="0.15">
      <c r="D3903" s="21"/>
      <c r="E3903" s="21"/>
      <c r="F3903" s="21"/>
      <c r="G3903" s="22"/>
      <c r="H3903" s="21"/>
      <c r="I3903" s="21"/>
      <c r="J3903" s="21"/>
      <c r="K3903" s="22"/>
      <c r="L3903" s="22"/>
    </row>
    <row r="3904" spans="4:12" x14ac:dyDescent="0.15">
      <c r="D3904" s="21"/>
      <c r="E3904" s="21"/>
      <c r="F3904" s="21"/>
      <c r="G3904" s="22"/>
      <c r="H3904" s="21"/>
      <c r="I3904" s="21"/>
      <c r="J3904" s="21"/>
      <c r="K3904" s="22"/>
      <c r="L3904" s="22"/>
    </row>
    <row r="3905" spans="4:12" x14ac:dyDescent="0.15">
      <c r="D3905" s="21"/>
      <c r="E3905" s="21"/>
      <c r="F3905" s="21"/>
      <c r="G3905" s="22"/>
      <c r="H3905" s="21"/>
      <c r="I3905" s="21"/>
      <c r="J3905" s="21"/>
      <c r="K3905" s="22"/>
      <c r="L3905" s="22"/>
    </row>
    <row r="3906" spans="4:12" x14ac:dyDescent="0.15">
      <c r="D3906" s="21"/>
      <c r="E3906" s="21"/>
      <c r="F3906" s="21"/>
      <c r="G3906" s="22"/>
      <c r="H3906" s="21"/>
      <c r="I3906" s="21"/>
      <c r="J3906" s="21"/>
      <c r="K3906" s="22"/>
      <c r="L3906" s="22"/>
    </row>
    <row r="3907" spans="4:12" x14ac:dyDescent="0.15">
      <c r="D3907" s="21"/>
      <c r="E3907" s="21"/>
      <c r="F3907" s="21"/>
      <c r="G3907" s="22"/>
      <c r="H3907" s="21"/>
      <c r="I3907" s="21"/>
      <c r="J3907" s="21"/>
      <c r="K3907" s="22"/>
      <c r="L3907" s="22"/>
    </row>
    <row r="3908" spans="4:12" x14ac:dyDescent="0.15">
      <c r="D3908" s="21"/>
      <c r="E3908" s="21"/>
      <c r="F3908" s="21"/>
      <c r="G3908" s="22"/>
      <c r="H3908" s="21"/>
      <c r="I3908" s="21"/>
      <c r="J3908" s="21"/>
      <c r="K3908" s="22"/>
      <c r="L3908" s="22"/>
    </row>
    <row r="3909" spans="4:12" x14ac:dyDescent="0.15">
      <c r="D3909" s="21"/>
      <c r="E3909" s="21"/>
      <c r="F3909" s="21"/>
      <c r="G3909" s="22"/>
      <c r="H3909" s="21"/>
      <c r="I3909" s="21"/>
      <c r="J3909" s="21"/>
      <c r="K3909" s="22"/>
      <c r="L3909" s="22"/>
    </row>
    <row r="3910" spans="4:12" x14ac:dyDescent="0.15">
      <c r="D3910" s="21"/>
      <c r="E3910" s="21"/>
      <c r="F3910" s="21"/>
      <c r="G3910" s="22"/>
      <c r="H3910" s="21"/>
      <c r="I3910" s="21"/>
      <c r="J3910" s="21"/>
      <c r="K3910" s="22"/>
      <c r="L3910" s="22"/>
    </row>
    <row r="3911" spans="4:12" x14ac:dyDescent="0.15">
      <c r="D3911" s="21"/>
      <c r="E3911" s="21"/>
      <c r="F3911" s="21"/>
      <c r="G3911" s="22"/>
      <c r="H3911" s="21"/>
      <c r="I3911" s="21"/>
      <c r="J3911" s="21"/>
      <c r="K3911" s="22"/>
      <c r="L3911" s="22"/>
    </row>
    <row r="3912" spans="4:12" x14ac:dyDescent="0.15">
      <c r="D3912" s="21"/>
      <c r="E3912" s="21"/>
      <c r="F3912" s="21"/>
      <c r="G3912" s="22"/>
      <c r="H3912" s="21"/>
      <c r="I3912" s="21"/>
      <c r="J3912" s="21"/>
      <c r="K3912" s="22"/>
      <c r="L3912" s="22"/>
    </row>
    <row r="3913" spans="4:12" x14ac:dyDescent="0.15">
      <c r="D3913" s="21"/>
      <c r="E3913" s="21"/>
      <c r="F3913" s="21"/>
      <c r="G3913" s="22"/>
      <c r="H3913" s="21"/>
      <c r="I3913" s="21"/>
      <c r="J3913" s="21"/>
      <c r="K3913" s="22"/>
      <c r="L3913" s="22"/>
    </row>
    <row r="3914" spans="4:12" x14ac:dyDescent="0.15">
      <c r="D3914" s="21"/>
      <c r="E3914" s="21"/>
      <c r="F3914" s="21"/>
      <c r="G3914" s="22"/>
      <c r="H3914" s="21"/>
      <c r="I3914" s="21"/>
      <c r="J3914" s="21"/>
      <c r="K3914" s="22"/>
      <c r="L3914" s="22"/>
    </row>
    <row r="3915" spans="4:12" x14ac:dyDescent="0.15">
      <c r="D3915" s="21"/>
      <c r="E3915" s="21"/>
      <c r="F3915" s="21"/>
      <c r="G3915" s="22"/>
      <c r="H3915" s="21"/>
      <c r="I3915" s="21"/>
      <c r="J3915" s="21"/>
      <c r="K3915" s="22"/>
      <c r="L3915" s="22"/>
    </row>
    <row r="3916" spans="4:12" x14ac:dyDescent="0.15">
      <c r="D3916" s="21"/>
      <c r="E3916" s="21"/>
      <c r="F3916" s="21"/>
      <c r="G3916" s="22"/>
      <c r="H3916" s="21"/>
      <c r="I3916" s="21"/>
      <c r="J3916" s="21"/>
      <c r="K3916" s="22"/>
      <c r="L3916" s="22"/>
    </row>
    <row r="3917" spans="4:12" x14ac:dyDescent="0.15">
      <c r="D3917" s="21"/>
      <c r="E3917" s="21"/>
      <c r="F3917" s="21"/>
      <c r="G3917" s="22"/>
      <c r="H3917" s="21"/>
      <c r="I3917" s="21"/>
      <c r="J3917" s="21"/>
      <c r="K3917" s="22"/>
      <c r="L3917" s="22"/>
    </row>
    <row r="3918" spans="4:12" x14ac:dyDescent="0.15">
      <c r="D3918" s="21"/>
      <c r="E3918" s="21"/>
      <c r="F3918" s="21"/>
      <c r="G3918" s="22"/>
      <c r="H3918" s="21"/>
      <c r="I3918" s="21"/>
      <c r="J3918" s="21"/>
      <c r="K3918" s="22"/>
      <c r="L3918" s="22"/>
    </row>
    <row r="3919" spans="4:12" x14ac:dyDescent="0.15">
      <c r="D3919" s="21"/>
      <c r="E3919" s="21"/>
      <c r="F3919" s="21"/>
      <c r="G3919" s="22"/>
      <c r="H3919" s="21"/>
      <c r="I3919" s="21"/>
      <c r="J3919" s="21"/>
      <c r="K3919" s="22"/>
      <c r="L3919" s="22"/>
    </row>
    <row r="3920" spans="4:12" x14ac:dyDescent="0.15">
      <c r="D3920" s="21"/>
      <c r="E3920" s="21"/>
      <c r="F3920" s="21"/>
      <c r="G3920" s="22"/>
      <c r="H3920" s="21"/>
      <c r="I3920" s="21"/>
      <c r="J3920" s="21"/>
      <c r="K3920" s="22"/>
      <c r="L3920" s="22"/>
    </row>
    <row r="3921" spans="4:12" x14ac:dyDescent="0.15">
      <c r="D3921" s="21"/>
      <c r="E3921" s="21"/>
      <c r="F3921" s="21"/>
      <c r="G3921" s="22"/>
      <c r="H3921" s="21"/>
      <c r="I3921" s="21"/>
      <c r="J3921" s="21"/>
      <c r="K3921" s="22"/>
      <c r="L3921" s="22"/>
    </row>
    <row r="3922" spans="4:12" x14ac:dyDescent="0.15">
      <c r="D3922" s="21"/>
      <c r="E3922" s="21"/>
      <c r="F3922" s="21"/>
      <c r="G3922" s="22"/>
      <c r="H3922" s="21"/>
      <c r="I3922" s="21"/>
      <c r="J3922" s="21"/>
      <c r="K3922" s="22"/>
      <c r="L3922" s="22"/>
    </row>
    <row r="3923" spans="4:12" x14ac:dyDescent="0.15">
      <c r="D3923" s="21"/>
      <c r="E3923" s="21"/>
      <c r="F3923" s="21"/>
      <c r="G3923" s="22"/>
      <c r="H3923" s="21"/>
      <c r="I3923" s="21"/>
      <c r="J3923" s="21"/>
      <c r="K3923" s="22"/>
      <c r="L3923" s="22"/>
    </row>
    <row r="3924" spans="4:12" x14ac:dyDescent="0.15">
      <c r="D3924" s="21"/>
      <c r="E3924" s="21"/>
      <c r="F3924" s="21"/>
      <c r="G3924" s="22"/>
      <c r="H3924" s="21"/>
      <c r="I3924" s="21"/>
      <c r="J3924" s="21"/>
      <c r="K3924" s="22"/>
      <c r="L3924" s="22"/>
    </row>
    <row r="3925" spans="4:12" x14ac:dyDescent="0.15">
      <c r="D3925" s="21"/>
      <c r="E3925" s="21"/>
      <c r="F3925" s="21"/>
      <c r="G3925" s="22"/>
      <c r="H3925" s="21"/>
      <c r="I3925" s="21"/>
      <c r="J3925" s="21"/>
      <c r="K3925" s="22"/>
      <c r="L3925" s="22"/>
    </row>
    <row r="3926" spans="4:12" x14ac:dyDescent="0.15">
      <c r="D3926" s="21"/>
      <c r="E3926" s="21"/>
      <c r="F3926" s="21"/>
      <c r="G3926" s="22"/>
      <c r="H3926" s="21"/>
      <c r="I3926" s="21"/>
      <c r="J3926" s="21"/>
      <c r="K3926" s="22"/>
      <c r="L3926" s="22"/>
    </row>
    <row r="3927" spans="4:12" x14ac:dyDescent="0.15">
      <c r="D3927" s="21"/>
      <c r="E3927" s="21"/>
      <c r="F3927" s="21"/>
      <c r="G3927" s="22"/>
      <c r="H3927" s="21"/>
      <c r="I3927" s="21"/>
      <c r="J3927" s="21"/>
      <c r="K3927" s="22"/>
      <c r="L3927" s="22"/>
    </row>
    <row r="3928" spans="4:12" x14ac:dyDescent="0.15">
      <c r="D3928" s="21"/>
      <c r="E3928" s="21"/>
      <c r="F3928" s="21"/>
      <c r="G3928" s="22"/>
      <c r="H3928" s="21"/>
      <c r="I3928" s="21"/>
      <c r="J3928" s="21"/>
      <c r="K3928" s="22"/>
      <c r="L3928" s="22"/>
    </row>
    <row r="3929" spans="4:12" x14ac:dyDescent="0.15">
      <c r="D3929" s="21"/>
      <c r="E3929" s="21"/>
      <c r="F3929" s="21"/>
      <c r="G3929" s="22"/>
      <c r="H3929" s="21"/>
      <c r="I3929" s="21"/>
      <c r="J3929" s="21"/>
      <c r="K3929" s="22"/>
      <c r="L3929" s="22"/>
    </row>
    <row r="3930" spans="4:12" x14ac:dyDescent="0.15">
      <c r="D3930" s="21"/>
      <c r="E3930" s="21"/>
      <c r="F3930" s="21"/>
      <c r="G3930" s="22"/>
      <c r="H3930" s="21"/>
      <c r="I3930" s="21"/>
      <c r="J3930" s="21"/>
      <c r="K3930" s="22"/>
      <c r="L3930" s="22"/>
    </row>
    <row r="3931" spans="4:12" x14ac:dyDescent="0.15">
      <c r="D3931" s="21"/>
      <c r="E3931" s="21"/>
      <c r="F3931" s="21"/>
      <c r="G3931" s="22"/>
      <c r="H3931" s="21"/>
      <c r="I3931" s="21"/>
      <c r="J3931" s="21"/>
      <c r="K3931" s="22"/>
      <c r="L3931" s="22"/>
    </row>
    <row r="3932" spans="4:12" x14ac:dyDescent="0.15">
      <c r="D3932" s="21"/>
      <c r="E3932" s="21"/>
      <c r="F3932" s="21"/>
      <c r="G3932" s="22"/>
      <c r="H3932" s="21"/>
      <c r="I3932" s="21"/>
      <c r="J3932" s="21"/>
      <c r="K3932" s="22"/>
      <c r="L3932" s="22"/>
    </row>
    <row r="3933" spans="4:12" x14ac:dyDescent="0.15">
      <c r="D3933" s="21"/>
      <c r="E3933" s="21"/>
      <c r="F3933" s="21"/>
      <c r="G3933" s="22"/>
      <c r="H3933" s="21"/>
      <c r="I3933" s="21"/>
      <c r="J3933" s="21"/>
      <c r="K3933" s="22"/>
      <c r="L3933" s="22"/>
    </row>
    <row r="3934" spans="4:12" x14ac:dyDescent="0.15">
      <c r="D3934" s="21"/>
      <c r="E3934" s="21"/>
      <c r="F3934" s="21"/>
      <c r="G3934" s="22"/>
      <c r="H3934" s="21"/>
      <c r="I3934" s="21"/>
      <c r="J3934" s="21"/>
      <c r="K3934" s="22"/>
      <c r="L3934" s="22"/>
    </row>
    <row r="3935" spans="4:12" x14ac:dyDescent="0.15">
      <c r="D3935" s="21"/>
      <c r="E3935" s="21"/>
      <c r="F3935" s="21"/>
      <c r="G3935" s="22"/>
      <c r="H3935" s="21"/>
      <c r="I3935" s="21"/>
      <c r="J3935" s="21"/>
      <c r="K3935" s="22"/>
      <c r="L3935" s="22"/>
    </row>
    <row r="3936" spans="4:12" x14ac:dyDescent="0.15">
      <c r="D3936" s="21"/>
      <c r="E3936" s="21"/>
      <c r="F3936" s="21"/>
      <c r="G3936" s="22"/>
      <c r="H3936" s="21"/>
      <c r="I3936" s="21"/>
      <c r="J3936" s="21"/>
      <c r="K3936" s="22"/>
      <c r="L3936" s="22"/>
    </row>
    <row r="3937" spans="4:12" x14ac:dyDescent="0.15">
      <c r="D3937" s="21"/>
      <c r="E3937" s="21"/>
      <c r="F3937" s="21"/>
      <c r="G3937" s="22"/>
      <c r="H3937" s="21"/>
      <c r="I3937" s="21"/>
      <c r="J3937" s="21"/>
      <c r="K3937" s="22"/>
      <c r="L3937" s="22"/>
    </row>
    <row r="3938" spans="4:12" x14ac:dyDescent="0.15">
      <c r="D3938" s="21"/>
      <c r="E3938" s="21"/>
      <c r="F3938" s="21"/>
      <c r="G3938" s="22"/>
      <c r="H3938" s="21"/>
      <c r="I3938" s="21"/>
      <c r="J3938" s="21"/>
      <c r="K3938" s="22"/>
      <c r="L3938" s="22"/>
    </row>
    <row r="3939" spans="4:12" x14ac:dyDescent="0.15">
      <c r="D3939" s="21"/>
      <c r="E3939" s="21"/>
      <c r="F3939" s="21"/>
      <c r="G3939" s="22"/>
      <c r="H3939" s="21"/>
      <c r="I3939" s="21"/>
      <c r="J3939" s="21"/>
      <c r="K3939" s="22"/>
      <c r="L3939" s="22"/>
    </row>
    <row r="3940" spans="4:12" x14ac:dyDescent="0.15">
      <c r="D3940" s="21"/>
      <c r="E3940" s="21"/>
      <c r="F3940" s="21"/>
      <c r="G3940" s="22"/>
      <c r="H3940" s="21"/>
      <c r="I3940" s="21"/>
      <c r="J3940" s="21"/>
      <c r="K3940" s="22"/>
      <c r="L3940" s="22"/>
    </row>
    <row r="3941" spans="4:12" x14ac:dyDescent="0.15">
      <c r="D3941" s="21"/>
      <c r="E3941" s="21"/>
      <c r="F3941" s="21"/>
      <c r="G3941" s="22"/>
      <c r="H3941" s="21"/>
      <c r="I3941" s="21"/>
      <c r="J3941" s="21"/>
      <c r="K3941" s="22"/>
      <c r="L3941" s="22"/>
    </row>
    <row r="3942" spans="4:12" x14ac:dyDescent="0.15">
      <c r="D3942" s="21"/>
      <c r="E3942" s="21"/>
      <c r="F3942" s="21"/>
      <c r="G3942" s="22"/>
      <c r="H3942" s="21"/>
      <c r="I3942" s="21"/>
      <c r="J3942" s="21"/>
      <c r="K3942" s="22"/>
      <c r="L3942" s="22"/>
    </row>
    <row r="3943" spans="4:12" x14ac:dyDescent="0.15">
      <c r="D3943" s="21"/>
      <c r="E3943" s="21"/>
      <c r="F3943" s="21"/>
      <c r="G3943" s="22"/>
      <c r="H3943" s="21"/>
      <c r="I3943" s="21"/>
      <c r="J3943" s="21"/>
      <c r="K3943" s="22"/>
      <c r="L3943" s="22"/>
    </row>
    <row r="3944" spans="4:12" x14ac:dyDescent="0.15">
      <c r="D3944" s="21"/>
      <c r="E3944" s="21"/>
      <c r="F3944" s="21"/>
      <c r="G3944" s="22"/>
      <c r="H3944" s="21"/>
      <c r="I3944" s="21"/>
      <c r="J3944" s="21"/>
      <c r="K3944" s="22"/>
      <c r="L3944" s="22"/>
    </row>
    <row r="3945" spans="4:12" x14ac:dyDescent="0.15">
      <c r="D3945" s="21"/>
      <c r="E3945" s="21"/>
      <c r="F3945" s="21"/>
      <c r="G3945" s="22"/>
      <c r="H3945" s="21"/>
      <c r="I3945" s="21"/>
      <c r="J3945" s="21"/>
      <c r="K3945" s="22"/>
      <c r="L3945" s="22"/>
    </row>
    <row r="3946" spans="4:12" x14ac:dyDescent="0.15">
      <c r="D3946" s="21"/>
      <c r="E3946" s="21"/>
      <c r="F3946" s="21"/>
      <c r="G3946" s="22"/>
      <c r="H3946" s="21"/>
      <c r="I3946" s="21"/>
      <c r="J3946" s="21"/>
      <c r="K3946" s="22"/>
      <c r="L3946" s="22"/>
    </row>
    <row r="3947" spans="4:12" x14ac:dyDescent="0.15">
      <c r="D3947" s="21"/>
      <c r="E3947" s="21"/>
      <c r="F3947" s="21"/>
      <c r="G3947" s="22"/>
      <c r="H3947" s="21"/>
      <c r="I3947" s="21"/>
      <c r="J3947" s="21"/>
      <c r="K3947" s="22"/>
      <c r="L3947" s="22"/>
    </row>
    <row r="3948" spans="4:12" x14ac:dyDescent="0.15">
      <c r="D3948" s="21"/>
      <c r="E3948" s="21"/>
      <c r="F3948" s="21"/>
      <c r="G3948" s="22"/>
      <c r="H3948" s="21"/>
      <c r="I3948" s="21"/>
      <c r="J3948" s="21"/>
      <c r="K3948" s="22"/>
      <c r="L3948" s="22"/>
    </row>
    <row r="3949" spans="4:12" x14ac:dyDescent="0.15">
      <c r="D3949" s="21"/>
      <c r="E3949" s="21"/>
      <c r="F3949" s="21"/>
      <c r="G3949" s="22"/>
      <c r="H3949" s="21"/>
      <c r="I3949" s="21"/>
      <c r="J3949" s="21"/>
      <c r="K3949" s="22"/>
      <c r="L3949" s="22"/>
    </row>
    <row r="3950" spans="4:12" x14ac:dyDescent="0.15">
      <c r="D3950" s="21"/>
      <c r="E3950" s="21"/>
      <c r="F3950" s="21"/>
      <c r="G3950" s="22"/>
      <c r="H3950" s="21"/>
      <c r="I3950" s="21"/>
      <c r="J3950" s="21"/>
      <c r="K3950" s="22"/>
      <c r="L3950" s="22"/>
    </row>
    <row r="3951" spans="4:12" x14ac:dyDescent="0.15">
      <c r="D3951" s="21"/>
      <c r="E3951" s="21"/>
      <c r="F3951" s="21"/>
      <c r="G3951" s="22"/>
      <c r="H3951" s="21"/>
      <c r="I3951" s="21"/>
      <c r="J3951" s="21"/>
      <c r="K3951" s="22"/>
      <c r="L3951" s="22"/>
    </row>
    <row r="3952" spans="4:12" x14ac:dyDescent="0.15">
      <c r="D3952" s="21"/>
      <c r="E3952" s="21"/>
      <c r="F3952" s="21"/>
      <c r="G3952" s="22"/>
      <c r="H3952" s="21"/>
      <c r="I3952" s="21"/>
      <c r="J3952" s="21"/>
      <c r="K3952" s="22"/>
      <c r="L3952" s="22"/>
    </row>
    <row r="3953" spans="4:12" x14ac:dyDescent="0.15">
      <c r="D3953" s="21"/>
      <c r="E3953" s="21"/>
      <c r="F3953" s="21"/>
      <c r="G3953" s="22"/>
      <c r="H3953" s="21"/>
      <c r="I3953" s="21"/>
      <c r="J3953" s="21"/>
      <c r="K3953" s="22"/>
      <c r="L3953" s="22"/>
    </row>
    <row r="3954" spans="4:12" x14ac:dyDescent="0.15">
      <c r="D3954" s="21"/>
      <c r="E3954" s="21"/>
      <c r="F3954" s="21"/>
      <c r="G3954" s="22"/>
      <c r="H3954" s="21"/>
      <c r="I3954" s="21"/>
      <c r="J3954" s="21"/>
      <c r="K3954" s="22"/>
      <c r="L3954" s="22"/>
    </row>
    <row r="3955" spans="4:12" x14ac:dyDescent="0.15">
      <c r="D3955" s="21"/>
      <c r="E3955" s="21"/>
      <c r="F3955" s="21"/>
      <c r="G3955" s="22"/>
      <c r="H3955" s="21"/>
      <c r="I3955" s="21"/>
      <c r="J3955" s="21"/>
      <c r="K3955" s="22"/>
      <c r="L3955" s="22"/>
    </row>
    <row r="3956" spans="4:12" x14ac:dyDescent="0.15">
      <c r="D3956" s="21"/>
      <c r="E3956" s="21"/>
      <c r="F3956" s="21"/>
      <c r="G3956" s="22"/>
      <c r="H3956" s="21"/>
      <c r="I3956" s="21"/>
      <c r="J3956" s="21"/>
      <c r="K3956" s="22"/>
      <c r="L3956" s="22"/>
    </row>
    <row r="3957" spans="4:12" x14ac:dyDescent="0.15">
      <c r="D3957" s="21"/>
      <c r="E3957" s="21"/>
      <c r="F3957" s="21"/>
      <c r="G3957" s="22"/>
      <c r="H3957" s="21"/>
      <c r="I3957" s="21"/>
      <c r="J3957" s="21"/>
      <c r="K3957" s="22"/>
      <c r="L3957" s="22"/>
    </row>
    <row r="3958" spans="4:12" x14ac:dyDescent="0.15">
      <c r="D3958" s="21"/>
      <c r="E3958" s="21"/>
      <c r="F3958" s="21"/>
      <c r="G3958" s="22"/>
      <c r="H3958" s="21"/>
      <c r="I3958" s="21"/>
      <c r="J3958" s="21"/>
      <c r="K3958" s="22"/>
      <c r="L3958" s="22"/>
    </row>
    <row r="3959" spans="4:12" x14ac:dyDescent="0.15">
      <c r="D3959" s="21"/>
      <c r="E3959" s="21"/>
      <c r="F3959" s="21"/>
      <c r="G3959" s="22"/>
      <c r="H3959" s="21"/>
      <c r="I3959" s="21"/>
      <c r="J3959" s="21"/>
      <c r="K3959" s="22"/>
      <c r="L3959" s="22"/>
    </row>
    <row r="3960" spans="4:12" x14ac:dyDescent="0.15">
      <c r="D3960" s="21"/>
      <c r="E3960" s="21"/>
      <c r="F3960" s="21"/>
      <c r="G3960" s="22"/>
      <c r="H3960" s="21"/>
      <c r="I3960" s="21"/>
      <c r="J3960" s="21"/>
      <c r="K3960" s="22"/>
      <c r="L3960" s="22"/>
    </row>
    <row r="3961" spans="4:12" x14ac:dyDescent="0.15">
      <c r="D3961" s="21"/>
      <c r="E3961" s="21"/>
      <c r="F3961" s="21"/>
      <c r="G3961" s="22"/>
      <c r="H3961" s="21"/>
      <c r="I3961" s="21"/>
      <c r="J3961" s="21"/>
      <c r="K3961" s="22"/>
      <c r="L3961" s="22"/>
    </row>
    <row r="3962" spans="4:12" x14ac:dyDescent="0.15">
      <c r="D3962" s="21"/>
      <c r="E3962" s="21"/>
      <c r="F3962" s="21"/>
      <c r="G3962" s="22"/>
      <c r="H3962" s="21"/>
      <c r="I3962" s="21"/>
      <c r="J3962" s="21"/>
      <c r="K3962" s="22"/>
      <c r="L3962" s="22"/>
    </row>
    <row r="3963" spans="4:12" x14ac:dyDescent="0.15">
      <c r="D3963" s="21"/>
      <c r="E3963" s="21"/>
      <c r="F3963" s="21"/>
      <c r="G3963" s="22"/>
      <c r="H3963" s="21"/>
      <c r="I3963" s="21"/>
      <c r="J3963" s="21"/>
      <c r="K3963" s="22"/>
      <c r="L3963" s="22"/>
    </row>
    <row r="3964" spans="4:12" x14ac:dyDescent="0.15">
      <c r="D3964" s="21"/>
      <c r="E3964" s="21"/>
      <c r="F3964" s="21"/>
      <c r="G3964" s="22"/>
      <c r="H3964" s="21"/>
      <c r="I3964" s="21"/>
      <c r="J3964" s="21"/>
      <c r="K3964" s="22"/>
      <c r="L3964" s="22"/>
    </row>
    <row r="3965" spans="4:12" x14ac:dyDescent="0.15">
      <c r="D3965" s="21"/>
      <c r="E3965" s="21"/>
      <c r="F3965" s="21"/>
      <c r="G3965" s="22"/>
      <c r="H3965" s="21"/>
      <c r="I3965" s="21"/>
      <c r="J3965" s="21"/>
      <c r="K3965" s="22"/>
      <c r="L3965" s="22"/>
    </row>
    <row r="3966" spans="4:12" x14ac:dyDescent="0.15">
      <c r="D3966" s="21"/>
      <c r="E3966" s="21"/>
      <c r="F3966" s="21"/>
      <c r="G3966" s="22"/>
      <c r="H3966" s="21"/>
      <c r="I3966" s="21"/>
      <c r="J3966" s="21"/>
      <c r="K3966" s="22"/>
      <c r="L3966" s="22"/>
    </row>
    <row r="3967" spans="4:12" x14ac:dyDescent="0.15">
      <c r="D3967" s="21"/>
      <c r="E3967" s="21"/>
      <c r="F3967" s="21"/>
      <c r="G3967" s="22"/>
      <c r="H3967" s="21"/>
      <c r="I3967" s="21"/>
      <c r="J3967" s="21"/>
      <c r="K3967" s="22"/>
      <c r="L3967" s="22"/>
    </row>
    <row r="3968" spans="4:12" x14ac:dyDescent="0.15">
      <c r="D3968" s="21"/>
      <c r="E3968" s="21"/>
      <c r="F3968" s="21"/>
      <c r="G3968" s="22"/>
      <c r="H3968" s="21"/>
      <c r="I3968" s="21"/>
      <c r="J3968" s="21"/>
      <c r="K3968" s="22"/>
      <c r="L3968" s="22"/>
    </row>
    <row r="3969" spans="4:12" x14ac:dyDescent="0.15">
      <c r="D3969" s="21"/>
      <c r="E3969" s="21"/>
      <c r="F3969" s="21"/>
      <c r="G3969" s="22"/>
      <c r="H3969" s="21"/>
      <c r="I3969" s="21"/>
      <c r="J3969" s="21"/>
      <c r="K3969" s="22"/>
      <c r="L3969" s="22"/>
    </row>
    <row r="3970" spans="4:12" x14ac:dyDescent="0.15">
      <c r="D3970" s="21"/>
      <c r="E3970" s="21"/>
      <c r="F3970" s="21"/>
      <c r="G3970" s="22"/>
      <c r="H3970" s="21"/>
      <c r="I3970" s="21"/>
      <c r="J3970" s="21"/>
      <c r="K3970" s="22"/>
      <c r="L3970" s="22"/>
    </row>
    <row r="3971" spans="4:12" x14ac:dyDescent="0.15">
      <c r="D3971" s="21"/>
      <c r="E3971" s="21"/>
      <c r="F3971" s="21"/>
      <c r="G3971" s="22"/>
      <c r="H3971" s="21"/>
      <c r="I3971" s="21"/>
      <c r="J3971" s="21"/>
      <c r="K3971" s="22"/>
      <c r="L3971" s="22"/>
    </row>
    <row r="3972" spans="4:12" x14ac:dyDescent="0.15">
      <c r="D3972" s="21"/>
      <c r="E3972" s="21"/>
      <c r="F3972" s="21"/>
      <c r="G3972" s="22"/>
      <c r="H3972" s="21"/>
      <c r="I3972" s="21"/>
      <c r="J3972" s="21"/>
      <c r="K3972" s="22"/>
      <c r="L3972" s="22"/>
    </row>
    <row r="3973" spans="4:12" x14ac:dyDescent="0.15">
      <c r="D3973" s="21"/>
      <c r="E3973" s="21"/>
      <c r="F3973" s="21"/>
      <c r="G3973" s="22"/>
      <c r="H3973" s="21"/>
      <c r="I3973" s="21"/>
      <c r="J3973" s="21"/>
      <c r="K3973" s="22"/>
      <c r="L3973" s="22"/>
    </row>
    <row r="3974" spans="4:12" x14ac:dyDescent="0.15">
      <c r="D3974" s="21"/>
      <c r="E3974" s="21"/>
      <c r="F3974" s="21"/>
      <c r="G3974" s="22"/>
      <c r="H3974" s="21"/>
      <c r="I3974" s="21"/>
      <c r="J3974" s="21"/>
      <c r="K3974" s="22"/>
      <c r="L3974" s="22"/>
    </row>
    <row r="3975" spans="4:12" x14ac:dyDescent="0.15">
      <c r="D3975" s="21"/>
      <c r="E3975" s="21"/>
      <c r="F3975" s="21"/>
      <c r="G3975" s="22"/>
      <c r="H3975" s="21"/>
      <c r="I3975" s="21"/>
      <c r="J3975" s="21"/>
      <c r="K3975" s="22"/>
      <c r="L3975" s="22"/>
    </row>
    <row r="3976" spans="4:12" x14ac:dyDescent="0.15">
      <c r="D3976" s="21"/>
      <c r="E3976" s="21"/>
      <c r="F3976" s="21"/>
      <c r="G3976" s="22"/>
      <c r="H3976" s="21"/>
      <c r="I3976" s="21"/>
      <c r="J3976" s="21"/>
      <c r="K3976" s="22"/>
      <c r="L3976" s="22"/>
    </row>
    <row r="3977" spans="4:12" x14ac:dyDescent="0.15">
      <c r="D3977" s="21"/>
      <c r="E3977" s="21"/>
      <c r="F3977" s="21"/>
      <c r="G3977" s="22"/>
      <c r="H3977" s="21"/>
      <c r="I3977" s="21"/>
      <c r="J3977" s="21"/>
      <c r="K3977" s="22"/>
      <c r="L3977" s="22"/>
    </row>
    <row r="3978" spans="4:12" x14ac:dyDescent="0.15">
      <c r="D3978" s="21"/>
      <c r="E3978" s="21"/>
      <c r="F3978" s="21"/>
      <c r="G3978" s="22"/>
      <c r="H3978" s="21"/>
      <c r="I3978" s="21"/>
      <c r="J3978" s="21"/>
      <c r="K3978" s="22"/>
      <c r="L3978" s="22"/>
    </row>
    <row r="3979" spans="4:12" x14ac:dyDescent="0.15">
      <c r="D3979" s="21"/>
      <c r="E3979" s="21"/>
      <c r="F3979" s="21"/>
      <c r="G3979" s="22"/>
      <c r="H3979" s="21"/>
      <c r="I3979" s="21"/>
      <c r="J3979" s="21"/>
      <c r="K3979" s="22"/>
      <c r="L3979" s="22"/>
    </row>
    <row r="3980" spans="4:12" x14ac:dyDescent="0.15">
      <c r="D3980" s="21"/>
      <c r="E3980" s="21"/>
      <c r="F3980" s="21"/>
      <c r="G3980" s="22"/>
      <c r="H3980" s="21"/>
      <c r="I3980" s="21"/>
      <c r="J3980" s="21"/>
      <c r="K3980" s="22"/>
      <c r="L3980" s="22"/>
    </row>
    <row r="3981" spans="4:12" x14ac:dyDescent="0.15">
      <c r="D3981" s="21"/>
      <c r="E3981" s="21"/>
      <c r="F3981" s="21"/>
      <c r="G3981" s="22"/>
      <c r="H3981" s="21"/>
      <c r="I3981" s="21"/>
      <c r="J3981" s="21"/>
      <c r="K3981" s="22"/>
      <c r="L3981" s="22"/>
    </row>
    <row r="3982" spans="4:12" x14ac:dyDescent="0.15">
      <c r="D3982" s="21"/>
      <c r="E3982" s="21"/>
      <c r="F3982" s="21"/>
      <c r="G3982" s="22"/>
      <c r="H3982" s="21"/>
      <c r="I3982" s="21"/>
      <c r="J3982" s="21"/>
      <c r="K3982" s="22"/>
      <c r="L3982" s="22"/>
    </row>
    <row r="3983" spans="4:12" x14ac:dyDescent="0.15">
      <c r="D3983" s="21"/>
      <c r="E3983" s="21"/>
      <c r="F3983" s="21"/>
      <c r="G3983" s="22"/>
      <c r="H3983" s="21"/>
      <c r="I3983" s="21"/>
      <c r="J3983" s="21"/>
      <c r="K3983" s="22"/>
      <c r="L3983" s="22"/>
    </row>
    <row r="3984" spans="4:12" x14ac:dyDescent="0.15">
      <c r="D3984" s="21"/>
      <c r="E3984" s="21"/>
      <c r="F3984" s="21"/>
      <c r="G3984" s="22"/>
      <c r="H3984" s="21"/>
      <c r="I3984" s="21"/>
      <c r="J3984" s="21"/>
      <c r="K3984" s="22"/>
      <c r="L3984" s="22"/>
    </row>
    <row r="3985" spans="4:12" x14ac:dyDescent="0.15">
      <c r="D3985" s="21"/>
      <c r="E3985" s="21"/>
      <c r="F3985" s="21"/>
      <c r="G3985" s="22"/>
      <c r="H3985" s="21"/>
      <c r="I3985" s="21"/>
      <c r="J3985" s="21"/>
      <c r="K3985" s="22"/>
      <c r="L3985" s="22"/>
    </row>
    <row r="3986" spans="4:12" x14ac:dyDescent="0.15">
      <c r="D3986" s="21"/>
      <c r="E3986" s="21"/>
      <c r="F3986" s="21"/>
      <c r="G3986" s="22"/>
      <c r="H3986" s="21"/>
      <c r="I3986" s="21"/>
      <c r="J3986" s="21"/>
      <c r="K3986" s="22"/>
      <c r="L3986" s="22"/>
    </row>
    <row r="3987" spans="4:12" x14ac:dyDescent="0.15">
      <c r="D3987" s="21"/>
      <c r="E3987" s="21"/>
      <c r="F3987" s="21"/>
      <c r="G3987" s="22"/>
      <c r="H3987" s="21"/>
      <c r="I3987" s="21"/>
      <c r="J3987" s="21"/>
      <c r="K3987" s="22"/>
      <c r="L3987" s="22"/>
    </row>
    <row r="3988" spans="4:12" x14ac:dyDescent="0.15">
      <c r="D3988" s="21"/>
      <c r="E3988" s="21"/>
      <c r="F3988" s="21"/>
      <c r="G3988" s="22"/>
      <c r="H3988" s="21"/>
      <c r="I3988" s="21"/>
      <c r="J3988" s="21"/>
      <c r="K3988" s="22"/>
      <c r="L3988" s="22"/>
    </row>
    <row r="3989" spans="4:12" x14ac:dyDescent="0.15">
      <c r="D3989" s="21"/>
      <c r="E3989" s="21"/>
      <c r="F3989" s="21"/>
      <c r="G3989" s="22"/>
      <c r="H3989" s="21"/>
      <c r="I3989" s="21"/>
      <c r="J3989" s="21"/>
      <c r="K3989" s="22"/>
      <c r="L3989" s="22"/>
    </row>
    <row r="3990" spans="4:12" x14ac:dyDescent="0.15">
      <c r="D3990" s="21"/>
      <c r="E3990" s="21"/>
      <c r="F3990" s="21"/>
      <c r="G3990" s="22"/>
      <c r="H3990" s="21"/>
      <c r="I3990" s="21"/>
      <c r="J3990" s="21"/>
      <c r="K3990" s="22"/>
      <c r="L3990" s="22"/>
    </row>
    <row r="3991" spans="4:12" x14ac:dyDescent="0.15">
      <c r="D3991" s="21"/>
      <c r="E3991" s="21"/>
      <c r="F3991" s="21"/>
      <c r="G3991" s="22"/>
      <c r="H3991" s="21"/>
      <c r="I3991" s="21"/>
      <c r="J3991" s="21"/>
      <c r="K3991" s="22"/>
      <c r="L3991" s="22"/>
    </row>
    <row r="3992" spans="4:12" x14ac:dyDescent="0.15">
      <c r="D3992" s="21"/>
      <c r="E3992" s="21"/>
      <c r="F3992" s="21"/>
      <c r="G3992" s="22"/>
      <c r="H3992" s="21"/>
      <c r="I3992" s="21"/>
      <c r="J3992" s="21"/>
      <c r="K3992" s="22"/>
      <c r="L3992" s="22"/>
    </row>
    <row r="3993" spans="4:12" x14ac:dyDescent="0.15">
      <c r="D3993" s="21"/>
      <c r="E3993" s="21"/>
      <c r="F3993" s="21"/>
      <c r="G3993" s="22"/>
      <c r="H3993" s="21"/>
      <c r="I3993" s="21"/>
      <c r="J3993" s="21"/>
      <c r="K3993" s="22"/>
      <c r="L3993" s="22"/>
    </row>
    <row r="3994" spans="4:12" x14ac:dyDescent="0.15">
      <c r="D3994" s="21"/>
      <c r="E3994" s="21"/>
      <c r="F3994" s="21"/>
      <c r="G3994" s="22"/>
      <c r="H3994" s="21"/>
      <c r="I3994" s="21"/>
      <c r="J3994" s="21"/>
      <c r="K3994" s="22"/>
      <c r="L3994" s="22"/>
    </row>
    <row r="3995" spans="4:12" x14ac:dyDescent="0.15">
      <c r="D3995" s="21"/>
      <c r="E3995" s="21"/>
      <c r="F3995" s="21"/>
      <c r="G3995" s="22"/>
      <c r="H3995" s="21"/>
      <c r="I3995" s="21"/>
      <c r="J3995" s="21"/>
      <c r="K3995" s="22"/>
      <c r="L3995" s="22"/>
    </row>
    <row r="3996" spans="4:12" x14ac:dyDescent="0.15">
      <c r="D3996" s="21"/>
      <c r="E3996" s="21"/>
      <c r="F3996" s="21"/>
      <c r="G3996" s="22"/>
      <c r="H3996" s="21"/>
      <c r="I3996" s="21"/>
      <c r="J3996" s="21"/>
      <c r="K3996" s="22"/>
      <c r="L3996" s="22"/>
    </row>
    <row r="3997" spans="4:12" x14ac:dyDescent="0.15">
      <c r="D3997" s="21"/>
      <c r="E3997" s="21"/>
      <c r="F3997" s="21"/>
      <c r="G3997" s="22"/>
      <c r="H3997" s="21"/>
      <c r="I3997" s="21"/>
      <c r="J3997" s="21"/>
      <c r="K3997" s="22"/>
      <c r="L3997" s="22"/>
    </row>
    <row r="3998" spans="4:12" x14ac:dyDescent="0.15">
      <c r="D3998" s="21"/>
      <c r="E3998" s="21"/>
      <c r="F3998" s="21"/>
      <c r="G3998" s="22"/>
      <c r="H3998" s="21"/>
      <c r="I3998" s="21"/>
      <c r="J3998" s="21"/>
      <c r="K3998" s="22"/>
      <c r="L3998" s="22"/>
    </row>
    <row r="3999" spans="4:12" x14ac:dyDescent="0.15">
      <c r="D3999" s="21"/>
      <c r="E3999" s="21"/>
      <c r="F3999" s="21"/>
      <c r="G3999" s="22"/>
      <c r="H3999" s="21"/>
      <c r="I3999" s="21"/>
      <c r="J3999" s="21"/>
      <c r="K3999" s="22"/>
      <c r="L3999" s="22"/>
    </row>
    <row r="4000" spans="4:12" x14ac:dyDescent="0.15">
      <c r="D4000" s="21"/>
      <c r="E4000" s="21"/>
      <c r="F4000" s="21"/>
      <c r="G4000" s="22"/>
      <c r="H4000" s="21"/>
      <c r="I4000" s="21"/>
      <c r="J4000" s="21"/>
      <c r="K4000" s="22"/>
      <c r="L4000" s="22"/>
    </row>
    <row r="4001" spans="4:12" x14ac:dyDescent="0.15">
      <c r="D4001" s="21"/>
      <c r="E4001" s="21"/>
      <c r="F4001" s="21"/>
      <c r="G4001" s="22"/>
      <c r="H4001" s="21"/>
      <c r="I4001" s="21"/>
      <c r="J4001" s="21"/>
      <c r="K4001" s="22"/>
      <c r="L4001" s="22"/>
    </row>
    <row r="4002" spans="4:12" x14ac:dyDescent="0.15">
      <c r="D4002" s="21"/>
      <c r="E4002" s="21"/>
      <c r="F4002" s="21"/>
      <c r="G4002" s="22"/>
      <c r="H4002" s="21"/>
      <c r="I4002" s="21"/>
      <c r="J4002" s="21"/>
      <c r="K4002" s="22"/>
      <c r="L4002" s="22"/>
    </row>
    <row r="4003" spans="4:12" x14ac:dyDescent="0.15">
      <c r="D4003" s="21"/>
      <c r="E4003" s="21"/>
      <c r="F4003" s="21"/>
      <c r="G4003" s="22"/>
      <c r="H4003" s="21"/>
      <c r="I4003" s="21"/>
      <c r="J4003" s="21"/>
      <c r="K4003" s="22"/>
      <c r="L4003" s="22"/>
    </row>
    <row r="4004" spans="4:12" x14ac:dyDescent="0.15">
      <c r="D4004" s="21"/>
      <c r="E4004" s="21"/>
      <c r="F4004" s="21"/>
      <c r="G4004" s="22"/>
      <c r="H4004" s="21"/>
      <c r="I4004" s="21"/>
      <c r="J4004" s="21"/>
      <c r="K4004" s="22"/>
      <c r="L4004" s="22"/>
    </row>
    <row r="4005" spans="4:12" x14ac:dyDescent="0.15">
      <c r="D4005" s="21"/>
      <c r="E4005" s="21"/>
      <c r="F4005" s="21"/>
      <c r="G4005" s="22"/>
      <c r="H4005" s="21"/>
      <c r="I4005" s="21"/>
      <c r="J4005" s="21"/>
      <c r="K4005" s="22"/>
      <c r="L4005" s="22"/>
    </row>
    <row r="4006" spans="4:12" x14ac:dyDescent="0.15">
      <c r="D4006" s="21"/>
      <c r="E4006" s="21"/>
      <c r="F4006" s="21"/>
      <c r="G4006" s="22"/>
      <c r="H4006" s="21"/>
      <c r="I4006" s="21"/>
      <c r="J4006" s="21"/>
      <c r="K4006" s="22"/>
      <c r="L4006" s="22"/>
    </row>
    <row r="4007" spans="4:12" x14ac:dyDescent="0.15">
      <c r="D4007" s="21"/>
      <c r="E4007" s="21"/>
      <c r="F4007" s="21"/>
      <c r="G4007" s="22"/>
      <c r="H4007" s="21"/>
      <c r="I4007" s="21"/>
      <c r="J4007" s="21"/>
      <c r="K4007" s="22"/>
      <c r="L4007" s="22"/>
    </row>
    <row r="4008" spans="4:12" x14ac:dyDescent="0.15">
      <c r="D4008" s="21"/>
      <c r="E4008" s="21"/>
      <c r="F4008" s="21"/>
      <c r="G4008" s="22"/>
      <c r="H4008" s="21"/>
      <c r="I4008" s="21"/>
      <c r="J4008" s="21"/>
      <c r="K4008" s="22"/>
      <c r="L4008" s="22"/>
    </row>
    <row r="4009" spans="4:12" x14ac:dyDescent="0.15">
      <c r="D4009" s="21"/>
      <c r="E4009" s="21"/>
      <c r="F4009" s="21"/>
      <c r="G4009" s="22"/>
      <c r="H4009" s="21"/>
      <c r="I4009" s="21"/>
      <c r="J4009" s="21"/>
      <c r="K4009" s="22"/>
      <c r="L4009" s="22"/>
    </row>
    <row r="4010" spans="4:12" x14ac:dyDescent="0.15">
      <c r="D4010" s="21"/>
      <c r="E4010" s="21"/>
      <c r="F4010" s="21"/>
      <c r="G4010" s="22"/>
      <c r="H4010" s="21"/>
      <c r="I4010" s="21"/>
      <c r="J4010" s="21"/>
      <c r="K4010" s="22"/>
      <c r="L4010" s="22"/>
    </row>
    <row r="4011" spans="4:12" x14ac:dyDescent="0.15">
      <c r="D4011" s="21"/>
      <c r="E4011" s="21"/>
      <c r="F4011" s="21"/>
      <c r="G4011" s="22"/>
      <c r="H4011" s="21"/>
      <c r="I4011" s="21"/>
      <c r="J4011" s="21"/>
      <c r="K4011" s="22"/>
      <c r="L4011" s="22"/>
    </row>
    <row r="4012" spans="4:12" x14ac:dyDescent="0.15">
      <c r="D4012" s="21"/>
      <c r="E4012" s="21"/>
      <c r="F4012" s="21"/>
      <c r="G4012" s="22"/>
      <c r="H4012" s="21"/>
      <c r="I4012" s="21"/>
      <c r="J4012" s="21"/>
      <c r="K4012" s="22"/>
      <c r="L4012" s="22"/>
    </row>
    <row r="4013" spans="4:12" x14ac:dyDescent="0.15">
      <c r="D4013" s="21"/>
      <c r="E4013" s="21"/>
      <c r="F4013" s="21"/>
      <c r="G4013" s="22"/>
      <c r="H4013" s="21"/>
      <c r="I4013" s="21"/>
      <c r="J4013" s="21"/>
      <c r="K4013" s="22"/>
      <c r="L4013" s="22"/>
    </row>
    <row r="4014" spans="4:12" x14ac:dyDescent="0.15">
      <c r="D4014" s="21"/>
      <c r="E4014" s="21"/>
      <c r="F4014" s="21"/>
      <c r="G4014" s="22"/>
      <c r="H4014" s="21"/>
      <c r="I4014" s="21"/>
      <c r="J4014" s="21"/>
      <c r="K4014" s="22"/>
      <c r="L4014" s="22"/>
    </row>
    <row r="4015" spans="4:12" x14ac:dyDescent="0.15">
      <c r="D4015" s="21"/>
      <c r="E4015" s="21"/>
      <c r="F4015" s="21"/>
      <c r="G4015" s="22"/>
      <c r="H4015" s="21"/>
      <c r="I4015" s="21"/>
      <c r="J4015" s="21"/>
      <c r="K4015" s="22"/>
      <c r="L4015" s="22"/>
    </row>
    <row r="4016" spans="4:12" x14ac:dyDescent="0.15">
      <c r="D4016" s="21"/>
      <c r="E4016" s="21"/>
      <c r="F4016" s="21"/>
      <c r="G4016" s="22"/>
      <c r="H4016" s="21"/>
      <c r="I4016" s="21"/>
      <c r="J4016" s="21"/>
      <c r="K4016" s="22"/>
      <c r="L4016" s="22"/>
    </row>
    <row r="4017" spans="4:12" x14ac:dyDescent="0.15">
      <c r="D4017" s="21"/>
      <c r="E4017" s="21"/>
      <c r="F4017" s="21"/>
      <c r="G4017" s="22"/>
      <c r="H4017" s="21"/>
      <c r="I4017" s="21"/>
      <c r="J4017" s="21"/>
      <c r="K4017" s="22"/>
      <c r="L4017" s="22"/>
    </row>
    <row r="4018" spans="4:12" x14ac:dyDescent="0.15">
      <c r="D4018" s="21"/>
      <c r="E4018" s="21"/>
      <c r="F4018" s="21"/>
      <c r="G4018" s="22"/>
      <c r="H4018" s="21"/>
      <c r="I4018" s="21"/>
      <c r="J4018" s="21"/>
      <c r="K4018" s="22"/>
      <c r="L4018" s="22"/>
    </row>
    <row r="4019" spans="4:12" x14ac:dyDescent="0.15">
      <c r="D4019" s="21"/>
      <c r="E4019" s="21"/>
      <c r="F4019" s="21"/>
      <c r="G4019" s="22"/>
      <c r="H4019" s="21"/>
      <c r="I4019" s="21"/>
      <c r="J4019" s="21"/>
      <c r="K4019" s="22"/>
      <c r="L4019" s="22"/>
    </row>
    <row r="4020" spans="4:12" x14ac:dyDescent="0.15">
      <c r="D4020" s="21"/>
      <c r="E4020" s="21"/>
      <c r="F4020" s="21"/>
      <c r="G4020" s="22"/>
      <c r="H4020" s="21"/>
      <c r="I4020" s="21"/>
      <c r="J4020" s="21"/>
      <c r="K4020" s="22"/>
      <c r="L4020" s="22"/>
    </row>
    <row r="4021" spans="4:12" x14ac:dyDescent="0.15">
      <c r="D4021" s="21"/>
      <c r="E4021" s="21"/>
      <c r="F4021" s="21"/>
      <c r="G4021" s="22"/>
      <c r="H4021" s="21"/>
      <c r="I4021" s="21"/>
      <c r="J4021" s="21"/>
      <c r="K4021" s="22"/>
      <c r="L4021" s="22"/>
    </row>
    <row r="4022" spans="4:12" x14ac:dyDescent="0.15">
      <c r="D4022" s="21"/>
      <c r="E4022" s="21"/>
      <c r="F4022" s="21"/>
      <c r="G4022" s="22"/>
      <c r="H4022" s="21"/>
      <c r="I4022" s="21"/>
      <c r="J4022" s="21"/>
      <c r="K4022" s="22"/>
      <c r="L4022" s="22"/>
    </row>
    <row r="4023" spans="4:12" x14ac:dyDescent="0.15">
      <c r="D4023" s="21"/>
      <c r="E4023" s="21"/>
      <c r="F4023" s="21"/>
      <c r="G4023" s="22"/>
      <c r="H4023" s="21"/>
      <c r="I4023" s="21"/>
      <c r="J4023" s="21"/>
      <c r="K4023" s="22"/>
      <c r="L4023" s="22"/>
    </row>
    <row r="4024" spans="4:12" x14ac:dyDescent="0.15">
      <c r="D4024" s="21"/>
      <c r="E4024" s="21"/>
      <c r="F4024" s="21"/>
      <c r="G4024" s="22"/>
      <c r="H4024" s="21"/>
      <c r="I4024" s="21"/>
      <c r="J4024" s="21"/>
      <c r="K4024" s="22"/>
      <c r="L4024" s="22"/>
    </row>
    <row r="4025" spans="4:12" x14ac:dyDescent="0.15">
      <c r="D4025" s="21"/>
      <c r="E4025" s="21"/>
      <c r="F4025" s="21"/>
      <c r="G4025" s="22"/>
      <c r="H4025" s="21"/>
      <c r="I4025" s="21"/>
      <c r="J4025" s="21"/>
      <c r="K4025" s="22"/>
      <c r="L4025" s="22"/>
    </row>
    <row r="4026" spans="4:12" x14ac:dyDescent="0.15">
      <c r="D4026" s="21"/>
      <c r="E4026" s="21"/>
      <c r="F4026" s="21"/>
      <c r="G4026" s="22"/>
      <c r="H4026" s="21"/>
      <c r="I4026" s="21"/>
      <c r="J4026" s="21"/>
      <c r="K4026" s="22"/>
      <c r="L4026" s="22"/>
    </row>
    <row r="4027" spans="4:12" x14ac:dyDescent="0.15">
      <c r="D4027" s="21"/>
      <c r="E4027" s="21"/>
      <c r="F4027" s="21"/>
      <c r="G4027" s="22"/>
      <c r="H4027" s="21"/>
      <c r="I4027" s="21"/>
      <c r="J4027" s="21"/>
      <c r="K4027" s="22"/>
      <c r="L4027" s="22"/>
    </row>
    <row r="4028" spans="4:12" x14ac:dyDescent="0.15">
      <c r="D4028" s="21"/>
      <c r="E4028" s="21"/>
      <c r="F4028" s="21"/>
      <c r="G4028" s="22"/>
      <c r="H4028" s="21"/>
      <c r="I4028" s="21"/>
      <c r="J4028" s="21"/>
      <c r="K4028" s="22"/>
      <c r="L4028" s="22"/>
    </row>
    <row r="4029" spans="4:12" x14ac:dyDescent="0.15">
      <c r="D4029" s="21"/>
      <c r="E4029" s="21"/>
      <c r="F4029" s="21"/>
      <c r="G4029" s="22"/>
      <c r="H4029" s="21"/>
      <c r="I4029" s="21"/>
      <c r="J4029" s="21"/>
      <c r="K4029" s="22"/>
      <c r="L4029" s="22"/>
    </row>
    <row r="4030" spans="4:12" x14ac:dyDescent="0.15">
      <c r="D4030" s="21"/>
      <c r="E4030" s="21"/>
      <c r="F4030" s="21"/>
      <c r="G4030" s="22"/>
      <c r="H4030" s="21"/>
      <c r="I4030" s="21"/>
      <c r="J4030" s="21"/>
      <c r="K4030" s="22"/>
      <c r="L4030" s="22"/>
    </row>
    <row r="4031" spans="4:12" x14ac:dyDescent="0.15">
      <c r="D4031" s="21"/>
      <c r="E4031" s="21"/>
      <c r="F4031" s="21"/>
      <c r="G4031" s="22"/>
      <c r="H4031" s="21"/>
      <c r="I4031" s="21"/>
      <c r="J4031" s="21"/>
      <c r="K4031" s="22"/>
      <c r="L4031" s="22"/>
    </row>
    <row r="4032" spans="4:12" x14ac:dyDescent="0.15">
      <c r="D4032" s="21"/>
      <c r="E4032" s="21"/>
      <c r="F4032" s="21"/>
      <c r="G4032" s="22"/>
      <c r="H4032" s="21"/>
      <c r="I4032" s="21"/>
      <c r="J4032" s="21"/>
      <c r="K4032" s="22"/>
      <c r="L4032" s="22"/>
    </row>
    <row r="4033" spans="4:12" x14ac:dyDescent="0.15">
      <c r="D4033" s="21"/>
      <c r="E4033" s="21"/>
      <c r="F4033" s="21"/>
      <c r="G4033" s="22"/>
      <c r="H4033" s="21"/>
      <c r="I4033" s="21"/>
      <c r="J4033" s="21"/>
      <c r="K4033" s="22"/>
      <c r="L4033" s="22"/>
    </row>
    <row r="4034" spans="4:12" x14ac:dyDescent="0.15">
      <c r="D4034" s="21"/>
      <c r="E4034" s="21"/>
      <c r="F4034" s="21"/>
      <c r="G4034" s="22"/>
      <c r="H4034" s="21"/>
      <c r="I4034" s="21"/>
      <c r="J4034" s="21"/>
      <c r="K4034" s="22"/>
      <c r="L4034" s="22"/>
    </row>
    <row r="4035" spans="4:12" x14ac:dyDescent="0.15">
      <c r="D4035" s="21"/>
      <c r="E4035" s="21"/>
      <c r="F4035" s="21"/>
      <c r="G4035" s="22"/>
      <c r="H4035" s="21"/>
      <c r="I4035" s="21"/>
      <c r="J4035" s="21"/>
      <c r="K4035" s="22"/>
      <c r="L4035" s="22"/>
    </row>
    <row r="4036" spans="4:12" x14ac:dyDescent="0.15">
      <c r="D4036" s="21"/>
      <c r="E4036" s="21"/>
      <c r="F4036" s="21"/>
      <c r="G4036" s="22"/>
      <c r="H4036" s="21"/>
      <c r="I4036" s="21"/>
      <c r="J4036" s="21"/>
      <c r="K4036" s="22"/>
      <c r="L4036" s="22"/>
    </row>
    <row r="4037" spans="4:12" x14ac:dyDescent="0.15">
      <c r="D4037" s="21"/>
      <c r="E4037" s="21"/>
      <c r="F4037" s="21"/>
      <c r="G4037" s="22"/>
      <c r="H4037" s="21"/>
      <c r="I4037" s="21"/>
      <c r="J4037" s="21"/>
      <c r="K4037" s="22"/>
      <c r="L4037" s="22"/>
    </row>
    <row r="4038" spans="4:12" x14ac:dyDescent="0.15">
      <c r="D4038" s="21"/>
      <c r="E4038" s="21"/>
      <c r="F4038" s="21"/>
      <c r="G4038" s="22"/>
      <c r="H4038" s="21"/>
      <c r="I4038" s="21"/>
      <c r="J4038" s="21"/>
      <c r="K4038" s="22"/>
      <c r="L4038" s="22"/>
    </row>
    <row r="4039" spans="4:12" x14ac:dyDescent="0.15">
      <c r="D4039" s="21"/>
      <c r="E4039" s="21"/>
      <c r="F4039" s="21"/>
      <c r="G4039" s="22"/>
      <c r="H4039" s="21"/>
      <c r="I4039" s="21"/>
      <c r="J4039" s="21"/>
      <c r="K4039" s="22"/>
      <c r="L4039" s="22"/>
    </row>
    <row r="4040" spans="4:12" x14ac:dyDescent="0.15">
      <c r="D4040" s="21"/>
      <c r="E4040" s="21"/>
      <c r="F4040" s="21"/>
      <c r="G4040" s="22"/>
      <c r="H4040" s="21"/>
      <c r="I4040" s="21"/>
      <c r="J4040" s="21"/>
      <c r="K4040" s="22"/>
      <c r="L4040" s="22"/>
    </row>
    <row r="4041" spans="4:12" x14ac:dyDescent="0.15">
      <c r="D4041" s="21"/>
      <c r="E4041" s="21"/>
      <c r="F4041" s="21"/>
      <c r="G4041" s="22"/>
      <c r="H4041" s="21"/>
      <c r="I4041" s="21"/>
      <c r="J4041" s="21"/>
      <c r="K4041" s="22"/>
      <c r="L4041" s="22"/>
    </row>
    <row r="4042" spans="4:12" x14ac:dyDescent="0.15">
      <c r="D4042" s="21"/>
      <c r="E4042" s="21"/>
      <c r="F4042" s="21"/>
      <c r="G4042" s="22"/>
      <c r="H4042" s="21"/>
      <c r="I4042" s="21"/>
      <c r="J4042" s="21"/>
      <c r="K4042" s="22"/>
      <c r="L4042" s="22"/>
    </row>
    <row r="4043" spans="4:12" x14ac:dyDescent="0.15">
      <c r="D4043" s="21"/>
      <c r="E4043" s="21"/>
      <c r="F4043" s="21"/>
      <c r="G4043" s="22"/>
      <c r="H4043" s="21"/>
      <c r="I4043" s="21"/>
      <c r="J4043" s="21"/>
      <c r="K4043" s="22"/>
      <c r="L4043" s="22"/>
    </row>
    <row r="4044" spans="4:12" x14ac:dyDescent="0.15">
      <c r="D4044" s="21"/>
      <c r="E4044" s="21"/>
      <c r="F4044" s="21"/>
      <c r="G4044" s="22"/>
      <c r="H4044" s="21"/>
      <c r="I4044" s="21"/>
      <c r="J4044" s="21"/>
      <c r="K4044" s="22"/>
      <c r="L4044" s="22"/>
    </row>
    <row r="4045" spans="4:12" x14ac:dyDescent="0.15">
      <c r="D4045" s="21"/>
      <c r="E4045" s="21"/>
      <c r="F4045" s="21"/>
      <c r="G4045" s="22"/>
      <c r="H4045" s="21"/>
      <c r="I4045" s="21"/>
      <c r="J4045" s="21"/>
      <c r="K4045" s="22"/>
      <c r="L4045" s="22"/>
    </row>
    <row r="4046" spans="4:12" x14ac:dyDescent="0.15">
      <c r="D4046" s="21"/>
      <c r="E4046" s="21"/>
      <c r="F4046" s="21"/>
      <c r="G4046" s="22"/>
      <c r="H4046" s="21"/>
      <c r="I4046" s="21"/>
      <c r="J4046" s="21"/>
      <c r="K4046" s="22"/>
      <c r="L4046" s="22"/>
    </row>
    <row r="4047" spans="4:12" x14ac:dyDescent="0.15">
      <c r="D4047" s="21"/>
      <c r="E4047" s="21"/>
      <c r="F4047" s="21"/>
      <c r="G4047" s="22"/>
      <c r="H4047" s="21"/>
      <c r="I4047" s="21"/>
      <c r="J4047" s="21"/>
      <c r="K4047" s="22"/>
      <c r="L4047" s="22"/>
    </row>
    <row r="4048" spans="4:12" x14ac:dyDescent="0.15">
      <c r="D4048" s="21"/>
      <c r="E4048" s="21"/>
      <c r="F4048" s="21"/>
      <c r="G4048" s="22"/>
      <c r="H4048" s="21"/>
      <c r="I4048" s="21"/>
      <c r="J4048" s="21"/>
      <c r="K4048" s="22"/>
      <c r="L4048" s="22"/>
    </row>
    <row r="4049" spans="4:12" x14ac:dyDescent="0.15">
      <c r="D4049" s="21"/>
      <c r="E4049" s="21"/>
      <c r="F4049" s="21"/>
      <c r="G4049" s="22"/>
      <c r="H4049" s="21"/>
      <c r="I4049" s="21"/>
      <c r="J4049" s="21"/>
      <c r="K4049" s="22"/>
      <c r="L4049" s="22"/>
    </row>
    <row r="4050" spans="4:12" x14ac:dyDescent="0.15">
      <c r="D4050" s="21"/>
      <c r="E4050" s="21"/>
      <c r="F4050" s="21"/>
      <c r="G4050" s="22"/>
      <c r="H4050" s="21"/>
      <c r="I4050" s="21"/>
      <c r="J4050" s="21"/>
      <c r="K4050" s="22"/>
      <c r="L4050" s="22"/>
    </row>
    <row r="4051" spans="4:12" x14ac:dyDescent="0.15">
      <c r="D4051" s="21"/>
      <c r="E4051" s="21"/>
      <c r="F4051" s="21"/>
      <c r="G4051" s="22"/>
      <c r="H4051" s="21"/>
      <c r="I4051" s="21"/>
      <c r="J4051" s="21"/>
      <c r="K4051" s="22"/>
      <c r="L4051" s="22"/>
    </row>
    <row r="4052" spans="4:12" x14ac:dyDescent="0.15">
      <c r="D4052" s="21"/>
      <c r="E4052" s="21"/>
      <c r="F4052" s="21"/>
      <c r="G4052" s="22"/>
      <c r="H4052" s="21"/>
      <c r="I4052" s="21"/>
      <c r="J4052" s="21"/>
      <c r="K4052" s="22"/>
      <c r="L4052" s="22"/>
    </row>
    <row r="4053" spans="4:12" x14ac:dyDescent="0.15">
      <c r="D4053" s="21"/>
      <c r="E4053" s="21"/>
      <c r="F4053" s="21"/>
      <c r="G4053" s="22"/>
      <c r="H4053" s="21"/>
      <c r="I4053" s="21"/>
      <c r="J4053" s="21"/>
      <c r="K4053" s="22"/>
      <c r="L4053" s="22"/>
    </row>
    <row r="4054" spans="4:12" x14ac:dyDescent="0.15">
      <c r="D4054" s="21"/>
      <c r="E4054" s="21"/>
      <c r="F4054" s="21"/>
      <c r="G4054" s="22"/>
      <c r="H4054" s="21"/>
      <c r="I4054" s="21"/>
      <c r="J4054" s="21"/>
      <c r="K4054" s="22"/>
      <c r="L4054" s="22"/>
    </row>
    <row r="4055" spans="4:12" x14ac:dyDescent="0.15">
      <c r="D4055" s="21"/>
      <c r="E4055" s="21"/>
      <c r="F4055" s="21"/>
      <c r="G4055" s="22"/>
      <c r="H4055" s="21"/>
      <c r="I4055" s="21"/>
      <c r="J4055" s="21"/>
      <c r="K4055" s="22"/>
      <c r="L4055" s="22"/>
    </row>
    <row r="4056" spans="4:12" x14ac:dyDescent="0.15">
      <c r="D4056" s="21"/>
      <c r="E4056" s="21"/>
      <c r="F4056" s="21"/>
      <c r="G4056" s="22"/>
      <c r="H4056" s="21"/>
      <c r="I4056" s="21"/>
      <c r="J4056" s="21"/>
      <c r="K4056" s="22"/>
      <c r="L4056" s="22"/>
    </row>
    <row r="4057" spans="4:12" x14ac:dyDescent="0.15">
      <c r="D4057" s="21"/>
      <c r="E4057" s="21"/>
      <c r="F4057" s="21"/>
      <c r="G4057" s="22"/>
      <c r="H4057" s="21"/>
      <c r="I4057" s="21"/>
      <c r="J4057" s="21"/>
      <c r="K4057" s="22"/>
      <c r="L4057" s="22"/>
    </row>
    <row r="4058" spans="4:12" x14ac:dyDescent="0.15">
      <c r="D4058" s="21"/>
      <c r="E4058" s="21"/>
      <c r="F4058" s="21"/>
      <c r="G4058" s="22"/>
      <c r="H4058" s="21"/>
      <c r="I4058" s="21"/>
      <c r="J4058" s="21"/>
      <c r="K4058" s="22"/>
      <c r="L4058" s="22"/>
    </row>
    <row r="4059" spans="4:12" x14ac:dyDescent="0.15">
      <c r="D4059" s="21"/>
      <c r="E4059" s="21"/>
      <c r="F4059" s="21"/>
      <c r="G4059" s="22"/>
      <c r="H4059" s="21"/>
      <c r="I4059" s="21"/>
      <c r="J4059" s="21"/>
      <c r="K4059" s="22"/>
      <c r="L4059" s="22"/>
    </row>
    <row r="4060" spans="4:12" x14ac:dyDescent="0.15">
      <c r="D4060" s="21"/>
      <c r="E4060" s="21"/>
      <c r="F4060" s="21"/>
      <c r="G4060" s="22"/>
      <c r="H4060" s="21"/>
      <c r="I4060" s="21"/>
      <c r="J4060" s="21"/>
      <c r="K4060" s="22"/>
      <c r="L4060" s="22"/>
    </row>
    <row r="4061" spans="4:12" x14ac:dyDescent="0.15">
      <c r="D4061" s="21"/>
      <c r="E4061" s="21"/>
      <c r="F4061" s="21"/>
      <c r="G4061" s="22"/>
      <c r="H4061" s="21"/>
      <c r="I4061" s="21"/>
      <c r="J4061" s="21"/>
      <c r="K4061" s="22"/>
      <c r="L4061" s="22"/>
    </row>
    <row r="4062" spans="4:12" x14ac:dyDescent="0.15">
      <c r="D4062" s="21"/>
      <c r="E4062" s="21"/>
      <c r="F4062" s="21"/>
      <c r="G4062" s="22"/>
      <c r="H4062" s="21"/>
      <c r="I4062" s="21"/>
      <c r="J4062" s="21"/>
      <c r="K4062" s="22"/>
      <c r="L4062" s="22"/>
    </row>
    <row r="4063" spans="4:12" x14ac:dyDescent="0.15">
      <c r="D4063" s="21"/>
      <c r="E4063" s="21"/>
      <c r="F4063" s="21"/>
      <c r="G4063" s="22"/>
      <c r="H4063" s="21"/>
      <c r="I4063" s="21"/>
      <c r="J4063" s="21"/>
      <c r="K4063" s="22"/>
      <c r="L4063" s="22"/>
    </row>
    <row r="4064" spans="4:12" x14ac:dyDescent="0.15">
      <c r="D4064" s="21"/>
      <c r="E4064" s="21"/>
      <c r="F4064" s="21"/>
      <c r="G4064" s="22"/>
      <c r="H4064" s="21"/>
      <c r="I4064" s="21"/>
      <c r="J4064" s="21"/>
      <c r="K4064" s="22"/>
      <c r="L4064" s="22"/>
    </row>
    <row r="4065" spans="4:12" x14ac:dyDescent="0.15">
      <c r="D4065" s="21"/>
      <c r="E4065" s="21"/>
      <c r="F4065" s="21"/>
      <c r="G4065" s="22"/>
      <c r="H4065" s="21"/>
      <c r="I4065" s="21"/>
      <c r="J4065" s="21"/>
      <c r="K4065" s="22"/>
      <c r="L4065" s="22"/>
    </row>
    <row r="4066" spans="4:12" x14ac:dyDescent="0.15">
      <c r="D4066" s="21"/>
      <c r="E4066" s="21"/>
      <c r="F4066" s="21"/>
      <c r="G4066" s="22"/>
      <c r="H4066" s="21"/>
      <c r="I4066" s="21"/>
      <c r="J4066" s="21"/>
      <c r="K4066" s="22"/>
      <c r="L4066" s="22"/>
    </row>
    <row r="4067" spans="4:12" x14ac:dyDescent="0.15">
      <c r="D4067" s="21"/>
      <c r="E4067" s="21"/>
      <c r="F4067" s="21"/>
      <c r="G4067" s="22"/>
      <c r="H4067" s="21"/>
      <c r="I4067" s="21"/>
      <c r="J4067" s="21"/>
      <c r="K4067" s="22"/>
      <c r="L4067" s="22"/>
    </row>
    <row r="4068" spans="4:12" x14ac:dyDescent="0.15">
      <c r="D4068" s="21"/>
      <c r="E4068" s="21"/>
      <c r="F4068" s="21"/>
      <c r="G4068" s="22"/>
      <c r="H4068" s="21"/>
      <c r="I4068" s="21"/>
      <c r="J4068" s="21"/>
      <c r="K4068" s="22"/>
      <c r="L4068" s="22"/>
    </row>
    <row r="4069" spans="4:12" x14ac:dyDescent="0.15">
      <c r="D4069" s="21"/>
      <c r="E4069" s="21"/>
      <c r="F4069" s="21"/>
      <c r="G4069" s="22"/>
      <c r="H4069" s="21"/>
      <c r="I4069" s="21"/>
      <c r="J4069" s="21"/>
      <c r="K4069" s="22"/>
      <c r="L4069" s="22"/>
    </row>
    <row r="4070" spans="4:12" x14ac:dyDescent="0.15">
      <c r="D4070" s="21"/>
      <c r="E4070" s="21"/>
      <c r="F4070" s="21"/>
      <c r="G4070" s="22"/>
      <c r="H4070" s="21"/>
      <c r="I4070" s="21"/>
      <c r="J4070" s="21"/>
      <c r="K4070" s="22"/>
      <c r="L4070" s="22"/>
    </row>
    <row r="4071" spans="4:12" x14ac:dyDescent="0.15">
      <c r="D4071" s="21"/>
      <c r="E4071" s="21"/>
      <c r="F4071" s="21"/>
      <c r="G4071" s="22"/>
      <c r="H4071" s="21"/>
      <c r="I4071" s="21"/>
      <c r="J4071" s="21"/>
      <c r="K4071" s="22"/>
      <c r="L4071" s="22"/>
    </row>
    <row r="4072" spans="4:12" x14ac:dyDescent="0.15">
      <c r="D4072" s="21"/>
      <c r="E4072" s="21"/>
      <c r="F4072" s="21"/>
      <c r="G4072" s="22"/>
      <c r="H4072" s="21"/>
      <c r="I4072" s="21"/>
      <c r="J4072" s="21"/>
      <c r="K4072" s="22"/>
      <c r="L4072" s="22"/>
    </row>
    <row r="4073" spans="4:12" x14ac:dyDescent="0.15">
      <c r="D4073" s="21"/>
      <c r="E4073" s="21"/>
      <c r="F4073" s="21"/>
      <c r="G4073" s="22"/>
      <c r="H4073" s="21"/>
      <c r="I4073" s="21"/>
      <c r="J4073" s="21"/>
      <c r="K4073" s="22"/>
      <c r="L4073" s="22"/>
    </row>
    <row r="4074" spans="4:12" x14ac:dyDescent="0.15">
      <c r="D4074" s="21"/>
      <c r="E4074" s="21"/>
      <c r="F4074" s="21"/>
      <c r="G4074" s="22"/>
      <c r="H4074" s="21"/>
      <c r="I4074" s="21"/>
      <c r="J4074" s="21"/>
      <c r="K4074" s="22"/>
      <c r="L4074" s="22"/>
    </row>
    <row r="4075" spans="4:12" x14ac:dyDescent="0.15">
      <c r="D4075" s="21"/>
      <c r="E4075" s="21"/>
      <c r="F4075" s="21"/>
      <c r="G4075" s="22"/>
      <c r="H4075" s="21"/>
      <c r="I4075" s="21"/>
      <c r="J4075" s="21"/>
      <c r="K4075" s="22"/>
      <c r="L4075" s="22"/>
    </row>
    <row r="4076" spans="4:12" x14ac:dyDescent="0.15">
      <c r="D4076" s="21"/>
      <c r="E4076" s="21"/>
      <c r="F4076" s="21"/>
      <c r="G4076" s="22"/>
      <c r="H4076" s="21"/>
      <c r="I4076" s="21"/>
      <c r="J4076" s="21"/>
      <c r="K4076" s="22"/>
      <c r="L4076" s="22"/>
    </row>
    <row r="4077" spans="4:12" x14ac:dyDescent="0.15">
      <c r="D4077" s="21"/>
      <c r="E4077" s="21"/>
      <c r="F4077" s="21"/>
      <c r="G4077" s="22"/>
      <c r="H4077" s="21"/>
      <c r="I4077" s="21"/>
      <c r="J4077" s="21"/>
      <c r="K4077" s="22"/>
      <c r="L4077" s="22"/>
    </row>
    <row r="4078" spans="4:12" x14ac:dyDescent="0.15">
      <c r="D4078" s="21"/>
      <c r="E4078" s="21"/>
      <c r="F4078" s="21"/>
      <c r="G4078" s="22"/>
      <c r="H4078" s="21"/>
      <c r="I4078" s="21"/>
      <c r="J4078" s="21"/>
      <c r="K4078" s="22"/>
      <c r="L4078" s="22"/>
    </row>
    <row r="4079" spans="4:12" x14ac:dyDescent="0.15">
      <c r="D4079" s="21"/>
      <c r="E4079" s="21"/>
      <c r="F4079" s="21"/>
      <c r="G4079" s="22"/>
      <c r="H4079" s="21"/>
      <c r="I4079" s="21"/>
      <c r="J4079" s="21"/>
      <c r="K4079" s="22"/>
      <c r="L4079" s="22"/>
    </row>
    <row r="4080" spans="4:12" x14ac:dyDescent="0.15">
      <c r="D4080" s="21"/>
      <c r="E4080" s="21"/>
      <c r="F4080" s="21"/>
      <c r="G4080" s="22"/>
      <c r="H4080" s="21"/>
      <c r="I4080" s="21"/>
      <c r="J4080" s="21"/>
      <c r="K4080" s="22"/>
      <c r="L4080" s="22"/>
    </row>
    <row r="4081" spans="4:12" x14ac:dyDescent="0.15">
      <c r="D4081" s="21"/>
      <c r="E4081" s="21"/>
      <c r="F4081" s="21"/>
      <c r="G4081" s="22"/>
      <c r="H4081" s="21"/>
      <c r="I4081" s="21"/>
      <c r="J4081" s="21"/>
      <c r="K4081" s="22"/>
      <c r="L4081" s="22"/>
    </row>
    <row r="4082" spans="4:12" x14ac:dyDescent="0.15">
      <c r="D4082" s="21"/>
      <c r="E4082" s="21"/>
      <c r="F4082" s="21"/>
      <c r="G4082" s="22"/>
      <c r="H4082" s="21"/>
      <c r="I4082" s="21"/>
      <c r="J4082" s="21"/>
      <c r="K4082" s="22"/>
      <c r="L4082" s="22"/>
    </row>
    <row r="4083" spans="4:12" x14ac:dyDescent="0.15">
      <c r="D4083" s="21"/>
      <c r="E4083" s="21"/>
      <c r="F4083" s="21"/>
      <c r="G4083" s="22"/>
      <c r="H4083" s="21"/>
      <c r="I4083" s="21"/>
      <c r="J4083" s="21"/>
      <c r="K4083" s="22"/>
      <c r="L4083" s="22"/>
    </row>
    <row r="4084" spans="4:12" x14ac:dyDescent="0.15">
      <c r="D4084" s="21"/>
      <c r="E4084" s="21"/>
      <c r="F4084" s="21"/>
      <c r="G4084" s="22"/>
      <c r="H4084" s="21"/>
      <c r="I4084" s="21"/>
      <c r="J4084" s="21"/>
      <c r="K4084" s="22"/>
      <c r="L4084" s="22"/>
    </row>
    <row r="4085" spans="4:12" x14ac:dyDescent="0.15">
      <c r="D4085" s="21"/>
      <c r="E4085" s="21"/>
      <c r="F4085" s="21"/>
      <c r="G4085" s="22"/>
      <c r="H4085" s="21"/>
      <c r="I4085" s="21"/>
      <c r="J4085" s="21"/>
      <c r="K4085" s="22"/>
      <c r="L4085" s="22"/>
    </row>
    <row r="4086" spans="4:12" x14ac:dyDescent="0.15">
      <c r="D4086" s="21"/>
      <c r="E4086" s="21"/>
      <c r="F4086" s="21"/>
      <c r="G4086" s="22"/>
      <c r="H4086" s="21"/>
      <c r="I4086" s="21"/>
      <c r="J4086" s="21"/>
      <c r="K4086" s="22"/>
      <c r="L4086" s="22"/>
    </row>
    <row r="4087" spans="4:12" x14ac:dyDescent="0.15">
      <c r="D4087" s="21"/>
      <c r="E4087" s="21"/>
      <c r="F4087" s="21"/>
      <c r="G4087" s="22"/>
      <c r="H4087" s="21"/>
      <c r="I4087" s="21"/>
      <c r="J4087" s="21"/>
      <c r="K4087" s="22"/>
      <c r="L4087" s="22"/>
    </row>
    <row r="4088" spans="4:12" x14ac:dyDescent="0.15">
      <c r="D4088" s="21"/>
      <c r="E4088" s="21"/>
      <c r="F4088" s="21"/>
      <c r="G4088" s="22"/>
      <c r="H4088" s="21"/>
      <c r="I4088" s="21"/>
      <c r="J4088" s="21"/>
      <c r="K4088" s="22"/>
      <c r="L4088" s="22"/>
    </row>
    <row r="4089" spans="4:12" x14ac:dyDescent="0.15">
      <c r="D4089" s="21"/>
      <c r="E4089" s="21"/>
      <c r="F4089" s="21"/>
      <c r="G4089" s="22"/>
      <c r="H4089" s="21"/>
      <c r="I4089" s="21"/>
      <c r="J4089" s="21"/>
      <c r="K4089" s="22"/>
      <c r="L4089" s="22"/>
    </row>
    <row r="4090" spans="4:12" x14ac:dyDescent="0.15">
      <c r="D4090" s="21"/>
      <c r="E4090" s="21"/>
      <c r="F4090" s="21"/>
      <c r="G4090" s="22"/>
      <c r="H4090" s="21"/>
      <c r="I4090" s="21"/>
      <c r="J4090" s="21"/>
      <c r="K4090" s="22"/>
      <c r="L4090" s="22"/>
    </row>
    <row r="4091" spans="4:12" x14ac:dyDescent="0.15">
      <c r="D4091" s="21"/>
      <c r="E4091" s="21"/>
      <c r="F4091" s="21"/>
      <c r="G4091" s="22"/>
      <c r="H4091" s="21"/>
      <c r="I4091" s="21"/>
      <c r="J4091" s="21"/>
      <c r="K4091" s="22"/>
      <c r="L4091" s="22"/>
    </row>
    <row r="4092" spans="4:12" x14ac:dyDescent="0.15">
      <c r="D4092" s="21"/>
      <c r="E4092" s="21"/>
      <c r="F4092" s="21"/>
      <c r="G4092" s="22"/>
      <c r="H4092" s="21"/>
      <c r="I4092" s="21"/>
      <c r="J4092" s="21"/>
      <c r="K4092" s="22"/>
      <c r="L4092" s="22"/>
    </row>
    <row r="4093" spans="4:12" x14ac:dyDescent="0.15">
      <c r="D4093" s="21"/>
      <c r="E4093" s="21"/>
      <c r="F4093" s="21"/>
      <c r="G4093" s="22"/>
      <c r="H4093" s="21"/>
      <c r="I4093" s="21"/>
      <c r="J4093" s="21"/>
      <c r="K4093" s="22"/>
      <c r="L4093" s="22"/>
    </row>
    <row r="4094" spans="4:12" x14ac:dyDescent="0.15">
      <c r="D4094" s="21"/>
      <c r="E4094" s="21"/>
      <c r="F4094" s="21"/>
      <c r="G4094" s="22"/>
      <c r="H4094" s="21"/>
      <c r="I4094" s="21"/>
      <c r="J4094" s="21"/>
      <c r="K4094" s="22"/>
      <c r="L4094" s="22"/>
    </row>
    <row r="4095" spans="4:12" x14ac:dyDescent="0.15">
      <c r="D4095" s="21"/>
      <c r="E4095" s="21"/>
      <c r="F4095" s="21"/>
      <c r="G4095" s="22"/>
      <c r="H4095" s="21"/>
      <c r="I4095" s="21"/>
      <c r="J4095" s="21"/>
      <c r="K4095" s="22"/>
      <c r="L4095" s="22"/>
    </row>
    <row r="4096" spans="4:12" x14ac:dyDescent="0.15">
      <c r="D4096" s="21"/>
      <c r="E4096" s="21"/>
      <c r="F4096" s="21"/>
      <c r="G4096" s="22"/>
      <c r="H4096" s="21"/>
      <c r="I4096" s="21"/>
      <c r="J4096" s="21"/>
      <c r="K4096" s="22"/>
      <c r="L4096" s="22"/>
    </row>
    <row r="4097" spans="4:12" x14ac:dyDescent="0.15">
      <c r="D4097" s="21"/>
      <c r="E4097" s="21"/>
      <c r="F4097" s="21"/>
      <c r="G4097" s="22"/>
      <c r="H4097" s="21"/>
      <c r="I4097" s="21"/>
      <c r="J4097" s="21"/>
      <c r="K4097" s="22"/>
      <c r="L4097" s="22"/>
    </row>
    <row r="4098" spans="4:12" x14ac:dyDescent="0.15">
      <c r="D4098" s="21"/>
      <c r="E4098" s="21"/>
      <c r="F4098" s="21"/>
      <c r="G4098" s="22"/>
      <c r="H4098" s="21"/>
      <c r="I4098" s="21"/>
      <c r="J4098" s="21"/>
      <c r="K4098" s="22"/>
      <c r="L4098" s="22"/>
    </row>
    <row r="4099" spans="4:12" x14ac:dyDescent="0.15">
      <c r="D4099" s="21"/>
      <c r="E4099" s="21"/>
      <c r="F4099" s="21"/>
      <c r="G4099" s="22"/>
      <c r="H4099" s="21"/>
      <c r="I4099" s="21"/>
      <c r="J4099" s="21"/>
      <c r="K4099" s="22"/>
      <c r="L4099" s="22"/>
    </row>
    <row r="4100" spans="4:12" x14ac:dyDescent="0.15">
      <c r="D4100" s="21"/>
      <c r="E4100" s="21"/>
      <c r="F4100" s="21"/>
      <c r="G4100" s="22"/>
      <c r="H4100" s="21"/>
      <c r="I4100" s="21"/>
      <c r="J4100" s="21"/>
      <c r="K4100" s="22"/>
      <c r="L4100" s="22"/>
    </row>
    <row r="4101" spans="4:12" x14ac:dyDescent="0.15">
      <c r="D4101" s="21"/>
      <c r="E4101" s="21"/>
      <c r="F4101" s="21"/>
      <c r="G4101" s="22"/>
      <c r="H4101" s="21"/>
      <c r="I4101" s="21"/>
      <c r="J4101" s="21"/>
      <c r="K4101" s="22"/>
      <c r="L4101" s="22"/>
    </row>
    <row r="4102" spans="4:12" x14ac:dyDescent="0.15">
      <c r="D4102" s="21"/>
      <c r="E4102" s="21"/>
      <c r="F4102" s="21"/>
      <c r="G4102" s="22"/>
      <c r="H4102" s="21"/>
      <c r="I4102" s="21"/>
      <c r="J4102" s="21"/>
      <c r="K4102" s="22"/>
      <c r="L4102" s="22"/>
    </row>
    <row r="4103" spans="4:12" x14ac:dyDescent="0.15">
      <c r="D4103" s="21"/>
      <c r="E4103" s="21"/>
      <c r="F4103" s="21"/>
      <c r="G4103" s="22"/>
      <c r="H4103" s="21"/>
      <c r="I4103" s="21"/>
      <c r="J4103" s="21"/>
      <c r="K4103" s="22"/>
      <c r="L4103" s="22"/>
    </row>
    <row r="4104" spans="4:12" x14ac:dyDescent="0.15">
      <c r="D4104" s="21"/>
      <c r="E4104" s="21"/>
      <c r="F4104" s="21"/>
      <c r="G4104" s="22"/>
      <c r="H4104" s="21"/>
      <c r="I4104" s="21"/>
      <c r="J4104" s="21"/>
      <c r="K4104" s="22"/>
      <c r="L4104" s="22"/>
    </row>
    <row r="4105" spans="4:12" x14ac:dyDescent="0.15">
      <c r="D4105" s="21"/>
      <c r="E4105" s="21"/>
      <c r="F4105" s="21"/>
      <c r="G4105" s="22"/>
      <c r="H4105" s="21"/>
      <c r="I4105" s="21"/>
      <c r="J4105" s="21"/>
      <c r="K4105" s="22"/>
      <c r="L4105" s="22"/>
    </row>
    <row r="4106" spans="4:12" x14ac:dyDescent="0.15">
      <c r="D4106" s="21"/>
      <c r="E4106" s="21"/>
      <c r="F4106" s="21"/>
      <c r="G4106" s="22"/>
      <c r="H4106" s="21"/>
      <c r="I4106" s="21"/>
      <c r="J4106" s="21"/>
      <c r="K4106" s="22"/>
      <c r="L4106" s="22"/>
    </row>
    <row r="4107" spans="4:12" x14ac:dyDescent="0.15">
      <c r="D4107" s="21"/>
      <c r="E4107" s="21"/>
      <c r="F4107" s="21"/>
      <c r="G4107" s="22"/>
      <c r="H4107" s="21"/>
      <c r="I4107" s="21"/>
      <c r="J4107" s="21"/>
      <c r="K4107" s="22"/>
      <c r="L4107" s="22"/>
    </row>
    <row r="4108" spans="4:12" x14ac:dyDescent="0.15">
      <c r="D4108" s="21"/>
      <c r="E4108" s="21"/>
      <c r="F4108" s="21"/>
      <c r="G4108" s="22"/>
      <c r="H4108" s="21"/>
      <c r="I4108" s="21"/>
      <c r="J4108" s="21"/>
      <c r="K4108" s="22"/>
      <c r="L4108" s="22"/>
    </row>
    <row r="4109" spans="4:12" x14ac:dyDescent="0.15">
      <c r="D4109" s="21"/>
      <c r="E4109" s="21"/>
      <c r="F4109" s="21"/>
      <c r="G4109" s="22"/>
      <c r="H4109" s="21"/>
      <c r="I4109" s="21"/>
      <c r="J4109" s="21"/>
      <c r="K4109" s="22"/>
      <c r="L4109" s="22"/>
    </row>
    <row r="4110" spans="4:12" x14ac:dyDescent="0.15">
      <c r="D4110" s="21"/>
      <c r="E4110" s="21"/>
      <c r="F4110" s="21"/>
      <c r="G4110" s="22"/>
      <c r="H4110" s="21"/>
      <c r="I4110" s="21"/>
      <c r="J4110" s="21"/>
      <c r="K4110" s="22"/>
      <c r="L4110" s="22"/>
    </row>
    <row r="4111" spans="4:12" x14ac:dyDescent="0.15">
      <c r="D4111" s="21"/>
      <c r="E4111" s="21"/>
      <c r="F4111" s="21"/>
      <c r="G4111" s="22"/>
      <c r="H4111" s="21"/>
      <c r="I4111" s="21"/>
      <c r="J4111" s="21"/>
      <c r="K4111" s="22"/>
      <c r="L4111" s="22"/>
    </row>
    <row r="4112" spans="4:12" x14ac:dyDescent="0.15">
      <c r="D4112" s="21"/>
      <c r="E4112" s="21"/>
      <c r="F4112" s="21"/>
      <c r="G4112" s="22"/>
      <c r="H4112" s="21"/>
      <c r="I4112" s="21"/>
      <c r="J4112" s="21"/>
      <c r="K4112" s="22"/>
      <c r="L4112" s="22"/>
    </row>
    <row r="4113" spans="4:12" x14ac:dyDescent="0.15">
      <c r="D4113" s="21"/>
      <c r="E4113" s="21"/>
      <c r="F4113" s="21"/>
      <c r="G4113" s="22"/>
      <c r="H4113" s="21"/>
      <c r="I4113" s="21"/>
      <c r="J4113" s="21"/>
      <c r="K4113" s="22"/>
      <c r="L4113" s="22"/>
    </row>
    <row r="4114" spans="4:12" x14ac:dyDescent="0.15">
      <c r="D4114" s="21"/>
      <c r="E4114" s="21"/>
      <c r="F4114" s="21"/>
      <c r="G4114" s="22"/>
      <c r="H4114" s="21"/>
      <c r="I4114" s="21"/>
      <c r="J4114" s="21"/>
      <c r="K4114" s="22"/>
      <c r="L4114" s="22"/>
    </row>
    <row r="4115" spans="4:12" x14ac:dyDescent="0.15">
      <c r="D4115" s="21"/>
      <c r="E4115" s="21"/>
      <c r="F4115" s="21"/>
      <c r="G4115" s="22"/>
      <c r="H4115" s="21"/>
      <c r="I4115" s="21"/>
      <c r="J4115" s="21"/>
      <c r="K4115" s="22"/>
      <c r="L4115" s="22"/>
    </row>
    <row r="4116" spans="4:12" x14ac:dyDescent="0.15">
      <c r="D4116" s="21"/>
      <c r="E4116" s="21"/>
      <c r="F4116" s="21"/>
      <c r="G4116" s="22"/>
      <c r="H4116" s="21"/>
      <c r="I4116" s="21"/>
      <c r="J4116" s="21"/>
      <c r="K4116" s="22"/>
      <c r="L4116" s="22"/>
    </row>
    <row r="4117" spans="4:12" x14ac:dyDescent="0.15">
      <c r="D4117" s="21"/>
      <c r="E4117" s="21"/>
      <c r="F4117" s="21"/>
      <c r="G4117" s="22"/>
      <c r="H4117" s="21"/>
      <c r="I4117" s="21"/>
      <c r="J4117" s="21"/>
      <c r="K4117" s="22"/>
      <c r="L4117" s="22"/>
    </row>
    <row r="4118" spans="4:12" x14ac:dyDescent="0.15">
      <c r="D4118" s="21"/>
      <c r="E4118" s="21"/>
      <c r="F4118" s="21"/>
      <c r="G4118" s="22"/>
      <c r="H4118" s="21"/>
      <c r="I4118" s="21"/>
      <c r="J4118" s="21"/>
      <c r="K4118" s="22"/>
      <c r="L4118" s="22"/>
    </row>
    <row r="4119" spans="4:12" x14ac:dyDescent="0.15">
      <c r="D4119" s="21"/>
      <c r="E4119" s="21"/>
      <c r="F4119" s="21"/>
      <c r="G4119" s="22"/>
      <c r="H4119" s="21"/>
      <c r="I4119" s="21"/>
      <c r="J4119" s="21"/>
      <c r="K4119" s="22"/>
      <c r="L4119" s="22"/>
    </row>
    <row r="4120" spans="4:12" x14ac:dyDescent="0.15">
      <c r="D4120" s="21"/>
      <c r="E4120" s="21"/>
      <c r="F4120" s="21"/>
      <c r="G4120" s="22"/>
      <c r="H4120" s="21"/>
      <c r="I4120" s="21"/>
      <c r="J4120" s="21"/>
      <c r="K4120" s="22"/>
      <c r="L4120" s="22"/>
    </row>
    <row r="4121" spans="4:12" x14ac:dyDescent="0.15">
      <c r="D4121" s="21"/>
      <c r="E4121" s="21"/>
      <c r="F4121" s="21"/>
      <c r="G4121" s="22"/>
      <c r="H4121" s="21"/>
      <c r="I4121" s="21"/>
      <c r="J4121" s="21"/>
      <c r="K4121" s="22"/>
      <c r="L4121" s="22"/>
    </row>
    <row r="4122" spans="4:12" x14ac:dyDescent="0.15">
      <c r="D4122" s="21"/>
      <c r="E4122" s="21"/>
      <c r="F4122" s="21"/>
      <c r="G4122" s="22"/>
      <c r="H4122" s="21"/>
      <c r="I4122" s="21"/>
      <c r="J4122" s="21"/>
      <c r="K4122" s="22"/>
      <c r="L4122" s="22"/>
    </row>
    <row r="4123" spans="4:12" x14ac:dyDescent="0.15">
      <c r="D4123" s="21"/>
      <c r="E4123" s="21"/>
      <c r="F4123" s="21"/>
      <c r="G4123" s="22"/>
      <c r="H4123" s="21"/>
      <c r="I4123" s="21"/>
      <c r="J4123" s="21"/>
      <c r="K4123" s="22"/>
      <c r="L4123" s="22"/>
    </row>
    <row r="4124" spans="4:12" x14ac:dyDescent="0.15">
      <c r="D4124" s="21"/>
      <c r="E4124" s="21"/>
      <c r="F4124" s="21"/>
      <c r="G4124" s="22"/>
      <c r="H4124" s="21"/>
      <c r="I4124" s="21"/>
      <c r="J4124" s="21"/>
      <c r="K4124" s="22"/>
      <c r="L4124" s="22"/>
    </row>
    <row r="4125" spans="4:12" x14ac:dyDescent="0.15">
      <c r="D4125" s="21"/>
      <c r="E4125" s="21"/>
      <c r="F4125" s="21"/>
      <c r="G4125" s="22"/>
      <c r="H4125" s="21"/>
      <c r="I4125" s="21"/>
      <c r="J4125" s="21"/>
      <c r="K4125" s="22"/>
      <c r="L4125" s="22"/>
    </row>
    <row r="4126" spans="4:12" x14ac:dyDescent="0.15">
      <c r="D4126" s="21"/>
      <c r="E4126" s="21"/>
      <c r="F4126" s="21"/>
      <c r="G4126" s="22"/>
      <c r="H4126" s="21"/>
      <c r="I4126" s="21"/>
      <c r="J4126" s="21"/>
      <c r="K4126" s="22"/>
      <c r="L4126" s="22"/>
    </row>
    <row r="4127" spans="4:12" x14ac:dyDescent="0.15">
      <c r="D4127" s="21"/>
      <c r="E4127" s="21"/>
      <c r="F4127" s="21"/>
      <c r="G4127" s="22"/>
      <c r="H4127" s="21"/>
      <c r="I4127" s="21"/>
      <c r="J4127" s="21"/>
      <c r="K4127" s="22"/>
      <c r="L4127" s="22"/>
    </row>
    <row r="4128" spans="4:12" x14ac:dyDescent="0.15">
      <c r="D4128" s="21"/>
      <c r="E4128" s="21"/>
      <c r="F4128" s="21"/>
      <c r="G4128" s="22"/>
      <c r="H4128" s="21"/>
      <c r="I4128" s="21"/>
      <c r="J4128" s="21"/>
      <c r="K4128" s="22"/>
      <c r="L4128" s="22"/>
    </row>
    <row r="4129" spans="4:12" x14ac:dyDescent="0.15">
      <c r="D4129" s="21"/>
      <c r="E4129" s="21"/>
      <c r="F4129" s="21"/>
      <c r="G4129" s="22"/>
      <c r="H4129" s="21"/>
      <c r="I4129" s="21"/>
      <c r="J4129" s="21"/>
      <c r="K4129" s="22"/>
      <c r="L4129" s="22"/>
    </row>
    <row r="4130" spans="4:12" x14ac:dyDescent="0.15">
      <c r="D4130" s="21"/>
      <c r="E4130" s="21"/>
      <c r="F4130" s="21"/>
      <c r="G4130" s="22"/>
      <c r="H4130" s="21"/>
      <c r="I4130" s="21"/>
      <c r="J4130" s="21"/>
      <c r="K4130" s="22"/>
      <c r="L4130" s="22"/>
    </row>
    <row r="4131" spans="4:12" x14ac:dyDescent="0.15">
      <c r="D4131" s="21"/>
      <c r="E4131" s="21"/>
      <c r="F4131" s="21"/>
      <c r="G4131" s="22"/>
      <c r="H4131" s="21"/>
      <c r="I4131" s="21"/>
      <c r="J4131" s="21"/>
      <c r="K4131" s="22"/>
      <c r="L4131" s="22"/>
    </row>
    <row r="4132" spans="4:12" x14ac:dyDescent="0.15">
      <c r="D4132" s="21"/>
      <c r="E4132" s="21"/>
      <c r="F4132" s="21"/>
      <c r="G4132" s="22"/>
      <c r="H4132" s="21"/>
      <c r="I4132" s="21"/>
      <c r="J4132" s="21"/>
      <c r="K4132" s="22"/>
      <c r="L4132" s="22"/>
    </row>
    <row r="4133" spans="4:12" x14ac:dyDescent="0.15">
      <c r="D4133" s="21"/>
      <c r="E4133" s="21"/>
      <c r="F4133" s="21"/>
      <c r="G4133" s="22"/>
      <c r="H4133" s="21"/>
      <c r="I4133" s="21"/>
      <c r="J4133" s="21"/>
      <c r="K4133" s="22"/>
      <c r="L4133" s="22"/>
    </row>
    <row r="4134" spans="4:12" x14ac:dyDescent="0.15">
      <c r="D4134" s="21"/>
      <c r="E4134" s="21"/>
      <c r="F4134" s="21"/>
      <c r="G4134" s="22"/>
      <c r="H4134" s="21"/>
      <c r="I4134" s="21"/>
      <c r="J4134" s="21"/>
      <c r="K4134" s="22"/>
      <c r="L4134" s="22"/>
    </row>
    <row r="4135" spans="4:12" x14ac:dyDescent="0.15">
      <c r="D4135" s="21"/>
      <c r="E4135" s="21"/>
      <c r="F4135" s="21"/>
      <c r="G4135" s="22"/>
      <c r="H4135" s="21"/>
      <c r="I4135" s="21"/>
      <c r="J4135" s="21"/>
      <c r="K4135" s="22"/>
      <c r="L4135" s="22"/>
    </row>
    <row r="4136" spans="4:12" x14ac:dyDescent="0.15">
      <c r="D4136" s="21"/>
      <c r="E4136" s="21"/>
      <c r="F4136" s="21"/>
      <c r="G4136" s="22"/>
      <c r="H4136" s="21"/>
      <c r="I4136" s="21"/>
      <c r="J4136" s="21"/>
      <c r="K4136" s="22"/>
      <c r="L4136" s="22"/>
    </row>
    <row r="4137" spans="4:12" x14ac:dyDescent="0.15">
      <c r="D4137" s="21"/>
      <c r="E4137" s="21"/>
      <c r="F4137" s="21"/>
      <c r="G4137" s="22"/>
      <c r="H4137" s="21"/>
      <c r="I4137" s="21"/>
      <c r="J4137" s="21"/>
      <c r="K4137" s="22"/>
      <c r="L4137" s="22"/>
    </row>
    <row r="4138" spans="4:12" x14ac:dyDescent="0.15">
      <c r="D4138" s="21"/>
      <c r="E4138" s="21"/>
      <c r="F4138" s="21"/>
      <c r="G4138" s="22"/>
      <c r="H4138" s="21"/>
      <c r="I4138" s="21"/>
      <c r="J4138" s="21"/>
      <c r="K4138" s="22"/>
      <c r="L4138" s="22"/>
    </row>
    <row r="4139" spans="4:12" x14ac:dyDescent="0.15">
      <c r="D4139" s="21"/>
      <c r="E4139" s="21"/>
      <c r="F4139" s="21"/>
      <c r="G4139" s="22"/>
      <c r="H4139" s="21"/>
      <c r="I4139" s="21"/>
      <c r="J4139" s="21"/>
      <c r="K4139" s="22"/>
      <c r="L4139" s="22"/>
    </row>
    <row r="4140" spans="4:12" x14ac:dyDescent="0.15">
      <c r="D4140" s="21"/>
      <c r="E4140" s="21"/>
      <c r="F4140" s="21"/>
      <c r="G4140" s="22"/>
      <c r="H4140" s="21"/>
      <c r="I4140" s="21"/>
      <c r="J4140" s="21"/>
      <c r="K4140" s="22"/>
      <c r="L4140" s="22"/>
    </row>
    <row r="4141" spans="4:12" x14ac:dyDescent="0.15">
      <c r="D4141" s="21"/>
      <c r="E4141" s="21"/>
      <c r="F4141" s="21"/>
      <c r="G4141" s="22"/>
      <c r="H4141" s="21"/>
      <c r="I4141" s="21"/>
      <c r="J4141" s="21"/>
      <c r="K4141" s="22"/>
      <c r="L4141" s="22"/>
    </row>
    <row r="4142" spans="4:12" x14ac:dyDescent="0.15">
      <c r="D4142" s="21"/>
      <c r="E4142" s="21"/>
      <c r="F4142" s="21"/>
      <c r="G4142" s="22"/>
      <c r="H4142" s="21"/>
      <c r="I4142" s="21"/>
      <c r="J4142" s="21"/>
      <c r="K4142" s="22"/>
      <c r="L4142" s="22"/>
    </row>
    <row r="4143" spans="4:12" x14ac:dyDescent="0.15">
      <c r="D4143" s="21"/>
      <c r="E4143" s="21"/>
      <c r="F4143" s="21"/>
      <c r="G4143" s="22"/>
      <c r="H4143" s="21"/>
      <c r="I4143" s="21"/>
      <c r="J4143" s="21"/>
      <c r="K4143" s="22"/>
      <c r="L4143" s="22"/>
    </row>
    <row r="4144" spans="4:12" x14ac:dyDescent="0.15">
      <c r="D4144" s="21"/>
      <c r="E4144" s="21"/>
      <c r="F4144" s="21"/>
      <c r="G4144" s="22"/>
      <c r="H4144" s="21"/>
      <c r="I4144" s="21"/>
      <c r="J4144" s="21"/>
      <c r="K4144" s="22"/>
      <c r="L4144" s="22"/>
    </row>
    <row r="4145" spans="4:12" x14ac:dyDescent="0.15">
      <c r="D4145" s="21"/>
      <c r="E4145" s="21"/>
      <c r="F4145" s="21"/>
      <c r="G4145" s="22"/>
      <c r="H4145" s="21"/>
      <c r="I4145" s="21"/>
      <c r="J4145" s="21"/>
      <c r="K4145" s="22"/>
      <c r="L4145" s="22"/>
    </row>
    <row r="4146" spans="4:12" x14ac:dyDescent="0.15">
      <c r="D4146" s="21"/>
      <c r="E4146" s="21"/>
      <c r="F4146" s="21"/>
      <c r="G4146" s="22"/>
      <c r="H4146" s="21"/>
      <c r="I4146" s="21"/>
      <c r="J4146" s="21"/>
      <c r="K4146" s="22"/>
      <c r="L4146" s="22"/>
    </row>
    <row r="4147" spans="4:12" x14ac:dyDescent="0.15">
      <c r="D4147" s="21"/>
      <c r="E4147" s="21"/>
      <c r="F4147" s="21"/>
      <c r="G4147" s="22"/>
      <c r="H4147" s="21"/>
      <c r="I4147" s="21"/>
      <c r="J4147" s="21"/>
      <c r="K4147" s="22"/>
      <c r="L4147" s="22"/>
    </row>
    <row r="4148" spans="4:12" x14ac:dyDescent="0.15">
      <c r="D4148" s="21"/>
      <c r="E4148" s="21"/>
      <c r="F4148" s="21"/>
      <c r="G4148" s="22"/>
      <c r="H4148" s="21"/>
      <c r="I4148" s="21"/>
      <c r="J4148" s="21"/>
      <c r="K4148" s="22"/>
      <c r="L4148" s="22"/>
    </row>
    <row r="4149" spans="4:12" x14ac:dyDescent="0.15">
      <c r="D4149" s="21"/>
      <c r="E4149" s="21"/>
      <c r="F4149" s="21"/>
      <c r="G4149" s="22"/>
      <c r="H4149" s="21"/>
      <c r="I4149" s="21"/>
      <c r="J4149" s="21"/>
      <c r="K4149" s="22"/>
      <c r="L4149" s="22"/>
    </row>
    <row r="4150" spans="4:12" x14ac:dyDescent="0.15">
      <c r="D4150" s="21"/>
      <c r="E4150" s="21"/>
      <c r="F4150" s="21"/>
      <c r="G4150" s="22"/>
      <c r="H4150" s="21"/>
      <c r="I4150" s="21"/>
      <c r="J4150" s="21"/>
      <c r="K4150" s="22"/>
      <c r="L4150" s="22"/>
    </row>
    <row r="4151" spans="4:12" x14ac:dyDescent="0.15">
      <c r="D4151" s="21"/>
      <c r="E4151" s="21"/>
      <c r="F4151" s="21"/>
      <c r="G4151" s="22"/>
      <c r="H4151" s="21"/>
      <c r="I4151" s="21"/>
      <c r="J4151" s="21"/>
      <c r="K4151" s="22"/>
      <c r="L4151" s="22"/>
    </row>
    <row r="4152" spans="4:12" x14ac:dyDescent="0.15">
      <c r="D4152" s="21"/>
      <c r="E4152" s="21"/>
      <c r="F4152" s="21"/>
      <c r="G4152" s="22"/>
      <c r="H4152" s="21"/>
      <c r="I4152" s="21"/>
      <c r="J4152" s="21"/>
      <c r="K4152" s="22"/>
      <c r="L4152" s="22"/>
    </row>
    <row r="4153" spans="4:12" x14ac:dyDescent="0.15">
      <c r="D4153" s="21"/>
      <c r="E4153" s="21"/>
      <c r="F4153" s="21"/>
      <c r="G4153" s="22"/>
      <c r="H4153" s="21"/>
      <c r="I4153" s="21"/>
      <c r="J4153" s="21"/>
      <c r="K4153" s="22"/>
      <c r="L4153" s="22"/>
    </row>
    <row r="4154" spans="4:12" x14ac:dyDescent="0.15">
      <c r="D4154" s="21"/>
      <c r="E4154" s="21"/>
      <c r="F4154" s="21"/>
      <c r="G4154" s="22"/>
      <c r="H4154" s="21"/>
      <c r="I4154" s="21"/>
      <c r="J4154" s="21"/>
      <c r="K4154" s="22"/>
      <c r="L4154" s="22"/>
    </row>
    <row r="4155" spans="4:12" x14ac:dyDescent="0.15">
      <c r="D4155" s="21"/>
      <c r="E4155" s="21"/>
      <c r="F4155" s="21"/>
      <c r="G4155" s="22"/>
      <c r="H4155" s="21"/>
      <c r="I4155" s="21"/>
      <c r="J4155" s="21"/>
      <c r="K4155" s="22"/>
      <c r="L4155" s="22"/>
    </row>
    <row r="4156" spans="4:12" x14ac:dyDescent="0.15">
      <c r="D4156" s="21"/>
      <c r="E4156" s="21"/>
      <c r="F4156" s="21"/>
      <c r="G4156" s="22"/>
      <c r="H4156" s="21"/>
      <c r="I4156" s="21"/>
      <c r="J4156" s="21"/>
      <c r="K4156" s="22"/>
      <c r="L4156" s="22"/>
    </row>
    <row r="4157" spans="4:12" x14ac:dyDescent="0.15">
      <c r="D4157" s="21"/>
      <c r="E4157" s="21"/>
      <c r="F4157" s="21"/>
      <c r="G4157" s="22"/>
      <c r="H4157" s="21"/>
      <c r="I4157" s="21"/>
      <c r="J4157" s="21"/>
      <c r="K4157" s="22"/>
      <c r="L4157" s="22"/>
    </row>
    <row r="4158" spans="4:12" x14ac:dyDescent="0.15">
      <c r="D4158" s="21"/>
      <c r="E4158" s="21"/>
      <c r="F4158" s="21"/>
      <c r="G4158" s="22"/>
      <c r="H4158" s="21"/>
      <c r="I4158" s="21"/>
      <c r="J4158" s="21"/>
      <c r="K4158" s="22"/>
      <c r="L4158" s="22"/>
    </row>
    <row r="4159" spans="4:12" x14ac:dyDescent="0.15">
      <c r="D4159" s="21"/>
      <c r="E4159" s="21"/>
      <c r="F4159" s="21"/>
      <c r="G4159" s="22"/>
      <c r="H4159" s="21"/>
      <c r="I4159" s="21"/>
      <c r="J4159" s="21"/>
      <c r="K4159" s="22"/>
      <c r="L4159" s="22"/>
    </row>
    <row r="4160" spans="4:12" x14ac:dyDescent="0.15">
      <c r="D4160" s="21"/>
      <c r="E4160" s="21"/>
      <c r="F4160" s="21"/>
      <c r="G4160" s="22"/>
      <c r="H4160" s="21"/>
      <c r="I4160" s="21"/>
      <c r="J4160" s="21"/>
      <c r="K4160" s="22"/>
      <c r="L4160" s="22"/>
    </row>
    <row r="4161" spans="4:12" x14ac:dyDescent="0.15">
      <c r="D4161" s="21"/>
      <c r="E4161" s="21"/>
      <c r="F4161" s="21"/>
      <c r="G4161" s="22"/>
      <c r="H4161" s="21"/>
      <c r="I4161" s="21"/>
      <c r="J4161" s="21"/>
      <c r="K4161" s="22"/>
      <c r="L4161" s="22"/>
    </row>
    <row r="4162" spans="4:12" x14ac:dyDescent="0.15">
      <c r="D4162" s="21"/>
      <c r="E4162" s="21"/>
      <c r="F4162" s="21"/>
      <c r="G4162" s="22"/>
      <c r="H4162" s="21"/>
      <c r="I4162" s="21"/>
      <c r="J4162" s="21"/>
      <c r="K4162" s="22"/>
      <c r="L4162" s="22"/>
    </row>
    <row r="4163" spans="4:12" x14ac:dyDescent="0.15">
      <c r="D4163" s="21"/>
      <c r="E4163" s="21"/>
      <c r="F4163" s="21"/>
      <c r="G4163" s="22"/>
      <c r="H4163" s="21"/>
      <c r="I4163" s="21"/>
      <c r="J4163" s="21"/>
      <c r="K4163" s="22"/>
      <c r="L4163" s="22"/>
    </row>
    <row r="4164" spans="4:12" x14ac:dyDescent="0.15">
      <c r="D4164" s="21"/>
      <c r="E4164" s="21"/>
      <c r="F4164" s="21"/>
      <c r="G4164" s="22"/>
      <c r="H4164" s="21"/>
      <c r="I4164" s="21"/>
      <c r="J4164" s="21"/>
      <c r="K4164" s="22"/>
      <c r="L4164" s="22"/>
    </row>
    <row r="4165" spans="4:12" x14ac:dyDescent="0.15">
      <c r="D4165" s="21"/>
      <c r="E4165" s="21"/>
      <c r="F4165" s="21"/>
      <c r="G4165" s="22"/>
      <c r="H4165" s="21"/>
      <c r="I4165" s="21"/>
      <c r="J4165" s="21"/>
      <c r="K4165" s="22"/>
      <c r="L4165" s="22"/>
    </row>
    <row r="4166" spans="4:12" x14ac:dyDescent="0.15">
      <c r="D4166" s="21"/>
      <c r="E4166" s="21"/>
      <c r="F4166" s="21"/>
      <c r="G4166" s="22"/>
      <c r="H4166" s="21"/>
      <c r="I4166" s="21"/>
      <c r="J4166" s="21"/>
      <c r="K4166" s="22"/>
      <c r="L4166" s="22"/>
    </row>
    <row r="4167" spans="4:12" x14ac:dyDescent="0.15">
      <c r="D4167" s="21"/>
      <c r="E4167" s="21"/>
      <c r="F4167" s="21"/>
      <c r="G4167" s="22"/>
      <c r="H4167" s="21"/>
      <c r="I4167" s="21"/>
      <c r="J4167" s="21"/>
      <c r="K4167" s="22"/>
      <c r="L4167" s="22"/>
    </row>
    <row r="4168" spans="4:12" x14ac:dyDescent="0.15">
      <c r="D4168" s="21"/>
      <c r="E4168" s="21"/>
      <c r="F4168" s="21"/>
      <c r="G4168" s="22"/>
      <c r="H4168" s="21"/>
      <c r="I4168" s="21"/>
      <c r="J4168" s="21"/>
      <c r="K4168" s="22"/>
      <c r="L4168" s="22"/>
    </row>
    <row r="4169" spans="4:12" x14ac:dyDescent="0.15">
      <c r="D4169" s="21"/>
      <c r="E4169" s="21"/>
      <c r="F4169" s="21"/>
      <c r="G4169" s="22"/>
      <c r="H4169" s="21"/>
      <c r="I4169" s="21"/>
      <c r="J4169" s="21"/>
      <c r="K4169" s="22"/>
      <c r="L4169" s="22"/>
    </row>
    <row r="4170" spans="4:12" x14ac:dyDescent="0.15">
      <c r="D4170" s="21"/>
      <c r="E4170" s="21"/>
      <c r="F4170" s="21"/>
      <c r="G4170" s="22"/>
      <c r="H4170" s="21"/>
      <c r="I4170" s="21"/>
      <c r="J4170" s="21"/>
      <c r="K4170" s="22"/>
      <c r="L4170" s="22"/>
    </row>
    <row r="4171" spans="4:12" x14ac:dyDescent="0.15">
      <c r="D4171" s="21"/>
      <c r="E4171" s="21"/>
      <c r="F4171" s="21"/>
      <c r="G4171" s="22"/>
      <c r="H4171" s="21"/>
      <c r="I4171" s="21"/>
      <c r="J4171" s="21"/>
      <c r="K4171" s="22"/>
      <c r="L4171" s="22"/>
    </row>
    <row r="4172" spans="4:12" x14ac:dyDescent="0.15">
      <c r="D4172" s="21"/>
      <c r="E4172" s="21"/>
      <c r="F4172" s="21"/>
      <c r="G4172" s="22"/>
      <c r="H4172" s="21"/>
      <c r="I4172" s="21"/>
      <c r="J4172" s="21"/>
      <c r="K4172" s="22"/>
      <c r="L4172" s="22"/>
    </row>
    <row r="4173" spans="4:12" x14ac:dyDescent="0.15">
      <c r="D4173" s="21"/>
      <c r="E4173" s="21"/>
      <c r="F4173" s="21"/>
      <c r="G4173" s="22"/>
      <c r="H4173" s="21"/>
      <c r="I4173" s="21"/>
      <c r="J4173" s="21"/>
      <c r="K4173" s="22"/>
      <c r="L4173" s="22"/>
    </row>
    <row r="4174" spans="4:12" x14ac:dyDescent="0.15">
      <c r="D4174" s="21"/>
      <c r="E4174" s="21"/>
      <c r="F4174" s="21"/>
      <c r="G4174" s="22"/>
      <c r="H4174" s="21"/>
      <c r="I4174" s="21"/>
      <c r="J4174" s="21"/>
      <c r="K4174" s="22"/>
      <c r="L4174" s="22"/>
    </row>
    <row r="4175" spans="4:12" x14ac:dyDescent="0.15">
      <c r="D4175" s="21"/>
      <c r="E4175" s="21"/>
      <c r="F4175" s="21"/>
      <c r="G4175" s="22"/>
      <c r="H4175" s="21"/>
      <c r="I4175" s="21"/>
      <c r="J4175" s="21"/>
      <c r="K4175" s="22"/>
      <c r="L4175" s="22"/>
    </row>
    <row r="4176" spans="4:12" x14ac:dyDescent="0.15">
      <c r="D4176" s="21"/>
      <c r="E4176" s="21"/>
      <c r="F4176" s="21"/>
      <c r="G4176" s="22"/>
      <c r="H4176" s="21"/>
      <c r="I4176" s="21"/>
      <c r="J4176" s="21"/>
      <c r="K4176" s="22"/>
      <c r="L4176" s="22"/>
    </row>
    <row r="4177" spans="4:12" x14ac:dyDescent="0.15">
      <c r="D4177" s="21"/>
      <c r="E4177" s="21"/>
      <c r="F4177" s="21"/>
      <c r="G4177" s="22"/>
      <c r="H4177" s="21"/>
      <c r="I4177" s="21"/>
      <c r="J4177" s="21"/>
      <c r="K4177" s="22"/>
      <c r="L4177" s="22"/>
    </row>
    <row r="4178" spans="4:12" x14ac:dyDescent="0.15">
      <c r="D4178" s="21"/>
      <c r="E4178" s="21"/>
      <c r="F4178" s="21"/>
      <c r="G4178" s="22"/>
      <c r="H4178" s="21"/>
      <c r="I4178" s="21"/>
      <c r="J4178" s="21"/>
      <c r="K4178" s="22"/>
      <c r="L4178" s="22"/>
    </row>
    <row r="4179" spans="4:12" x14ac:dyDescent="0.15">
      <c r="D4179" s="21"/>
      <c r="E4179" s="21"/>
      <c r="F4179" s="21"/>
      <c r="G4179" s="22"/>
      <c r="H4179" s="21"/>
      <c r="I4179" s="21"/>
      <c r="J4179" s="21"/>
      <c r="K4179" s="22"/>
      <c r="L4179" s="22"/>
    </row>
    <row r="4180" spans="4:12" x14ac:dyDescent="0.15">
      <c r="D4180" s="21"/>
      <c r="E4180" s="21"/>
      <c r="F4180" s="21"/>
      <c r="G4180" s="22"/>
      <c r="H4180" s="21"/>
      <c r="I4180" s="21"/>
      <c r="J4180" s="21"/>
      <c r="K4180" s="22"/>
      <c r="L4180" s="22"/>
    </row>
    <row r="4181" spans="4:12" x14ac:dyDescent="0.15">
      <c r="D4181" s="21"/>
      <c r="E4181" s="21"/>
      <c r="F4181" s="21"/>
      <c r="G4181" s="22"/>
      <c r="H4181" s="21"/>
      <c r="I4181" s="21"/>
      <c r="J4181" s="21"/>
      <c r="K4181" s="22"/>
      <c r="L4181" s="22"/>
    </row>
    <row r="4182" spans="4:12" x14ac:dyDescent="0.15">
      <c r="D4182" s="21"/>
      <c r="E4182" s="21"/>
      <c r="F4182" s="21"/>
      <c r="G4182" s="22"/>
      <c r="H4182" s="21"/>
      <c r="I4182" s="21"/>
      <c r="J4182" s="21"/>
      <c r="K4182" s="22"/>
      <c r="L4182" s="22"/>
    </row>
    <row r="4183" spans="4:12" x14ac:dyDescent="0.15">
      <c r="D4183" s="21"/>
      <c r="E4183" s="21"/>
      <c r="F4183" s="21"/>
      <c r="G4183" s="22"/>
      <c r="H4183" s="21"/>
      <c r="I4183" s="21"/>
      <c r="J4183" s="21"/>
      <c r="K4183" s="22"/>
      <c r="L4183" s="22"/>
    </row>
    <row r="4184" spans="4:12" x14ac:dyDescent="0.15">
      <c r="D4184" s="21"/>
      <c r="E4184" s="21"/>
      <c r="F4184" s="21"/>
      <c r="G4184" s="22"/>
      <c r="H4184" s="21"/>
      <c r="I4184" s="21"/>
      <c r="J4184" s="21"/>
      <c r="K4184" s="22"/>
      <c r="L4184" s="22"/>
    </row>
    <row r="4185" spans="4:12" x14ac:dyDescent="0.15">
      <c r="D4185" s="21"/>
      <c r="E4185" s="21"/>
      <c r="F4185" s="21"/>
      <c r="G4185" s="22"/>
      <c r="H4185" s="21"/>
      <c r="I4185" s="21"/>
      <c r="J4185" s="21"/>
      <c r="K4185" s="22"/>
      <c r="L4185" s="22"/>
    </row>
    <row r="4186" spans="4:12" x14ac:dyDescent="0.15">
      <c r="D4186" s="21"/>
      <c r="E4186" s="21"/>
      <c r="F4186" s="21"/>
      <c r="G4186" s="22"/>
      <c r="H4186" s="21"/>
      <c r="I4186" s="21"/>
      <c r="J4186" s="21"/>
      <c r="K4186" s="22"/>
      <c r="L4186" s="22"/>
    </row>
    <row r="4187" spans="4:12" x14ac:dyDescent="0.15">
      <c r="D4187" s="21"/>
      <c r="E4187" s="21"/>
      <c r="F4187" s="21"/>
      <c r="G4187" s="22"/>
      <c r="H4187" s="21"/>
      <c r="I4187" s="21"/>
      <c r="J4187" s="21"/>
      <c r="K4187" s="22"/>
      <c r="L4187" s="22"/>
    </row>
    <row r="4188" spans="4:12" x14ac:dyDescent="0.15">
      <c r="D4188" s="21"/>
      <c r="E4188" s="21"/>
      <c r="F4188" s="21"/>
      <c r="G4188" s="22"/>
      <c r="H4188" s="21"/>
      <c r="I4188" s="21"/>
      <c r="J4188" s="21"/>
      <c r="K4188" s="22"/>
      <c r="L4188" s="22"/>
    </row>
    <row r="4189" spans="4:12" x14ac:dyDescent="0.15">
      <c r="D4189" s="21"/>
      <c r="E4189" s="21"/>
      <c r="F4189" s="21"/>
      <c r="G4189" s="22"/>
      <c r="H4189" s="21"/>
      <c r="I4189" s="21"/>
      <c r="J4189" s="21"/>
      <c r="K4189" s="22"/>
      <c r="L4189" s="22"/>
    </row>
    <row r="4190" spans="4:12" x14ac:dyDescent="0.15">
      <c r="D4190" s="21"/>
      <c r="E4190" s="21"/>
      <c r="F4190" s="21"/>
      <c r="G4190" s="22"/>
      <c r="H4190" s="21"/>
      <c r="I4190" s="21"/>
      <c r="J4190" s="21"/>
      <c r="K4190" s="22"/>
      <c r="L4190" s="22"/>
    </row>
    <row r="4191" spans="4:12" x14ac:dyDescent="0.15">
      <c r="D4191" s="21"/>
      <c r="E4191" s="21"/>
      <c r="F4191" s="21"/>
      <c r="G4191" s="22"/>
      <c r="H4191" s="21"/>
      <c r="I4191" s="21"/>
      <c r="J4191" s="21"/>
      <c r="K4191" s="22"/>
      <c r="L4191" s="22"/>
    </row>
    <row r="4192" spans="4:12" x14ac:dyDescent="0.15">
      <c r="D4192" s="21"/>
      <c r="E4192" s="21"/>
      <c r="F4192" s="21"/>
      <c r="G4192" s="22"/>
      <c r="H4192" s="21"/>
      <c r="I4192" s="21"/>
      <c r="J4192" s="21"/>
      <c r="K4192" s="22"/>
      <c r="L4192" s="22"/>
    </row>
    <row r="4193" spans="4:12" x14ac:dyDescent="0.15">
      <c r="D4193" s="21"/>
      <c r="E4193" s="21"/>
      <c r="F4193" s="21"/>
      <c r="G4193" s="22"/>
      <c r="H4193" s="21"/>
      <c r="I4193" s="21"/>
      <c r="J4193" s="21"/>
      <c r="K4193" s="22"/>
      <c r="L4193" s="22"/>
    </row>
    <row r="4194" spans="4:12" x14ac:dyDescent="0.15">
      <c r="D4194" s="21"/>
      <c r="E4194" s="21"/>
      <c r="F4194" s="21"/>
      <c r="G4194" s="22"/>
      <c r="H4194" s="21"/>
      <c r="I4194" s="21"/>
      <c r="J4194" s="21"/>
      <c r="K4194" s="22"/>
      <c r="L4194" s="22"/>
    </row>
    <row r="4195" spans="4:12" x14ac:dyDescent="0.15">
      <c r="D4195" s="21"/>
      <c r="E4195" s="21"/>
      <c r="F4195" s="21"/>
      <c r="G4195" s="22"/>
      <c r="H4195" s="21"/>
      <c r="I4195" s="21"/>
      <c r="J4195" s="21"/>
      <c r="K4195" s="22"/>
      <c r="L4195" s="22"/>
    </row>
    <row r="4196" spans="4:12" x14ac:dyDescent="0.15">
      <c r="D4196" s="21"/>
      <c r="E4196" s="21"/>
      <c r="F4196" s="21"/>
      <c r="G4196" s="22"/>
      <c r="H4196" s="21"/>
      <c r="I4196" s="21"/>
      <c r="J4196" s="21"/>
      <c r="K4196" s="22"/>
      <c r="L4196" s="22"/>
    </row>
    <row r="4197" spans="4:12" x14ac:dyDescent="0.15">
      <c r="D4197" s="21"/>
      <c r="E4197" s="21"/>
      <c r="F4197" s="21"/>
      <c r="G4197" s="22"/>
      <c r="H4197" s="21"/>
      <c r="I4197" s="21"/>
      <c r="J4197" s="21"/>
      <c r="K4197" s="22"/>
      <c r="L4197" s="22"/>
    </row>
    <row r="4198" spans="4:12" x14ac:dyDescent="0.15">
      <c r="D4198" s="21"/>
      <c r="E4198" s="21"/>
      <c r="F4198" s="21"/>
      <c r="G4198" s="22"/>
      <c r="H4198" s="21"/>
      <c r="I4198" s="21"/>
      <c r="J4198" s="21"/>
      <c r="K4198" s="22"/>
      <c r="L4198" s="22"/>
    </row>
    <row r="4199" spans="4:12" x14ac:dyDescent="0.15">
      <c r="D4199" s="21"/>
      <c r="E4199" s="21"/>
      <c r="F4199" s="21"/>
      <c r="G4199" s="22"/>
      <c r="H4199" s="21"/>
      <c r="I4199" s="21"/>
      <c r="J4199" s="21"/>
      <c r="K4199" s="22"/>
      <c r="L4199" s="22"/>
    </row>
    <row r="4200" spans="4:12" x14ac:dyDescent="0.15">
      <c r="D4200" s="21"/>
      <c r="E4200" s="21"/>
      <c r="F4200" s="21"/>
      <c r="G4200" s="22"/>
      <c r="H4200" s="21"/>
      <c r="I4200" s="21"/>
      <c r="J4200" s="21"/>
      <c r="K4200" s="22"/>
      <c r="L4200" s="22"/>
    </row>
    <row r="4201" spans="4:12" x14ac:dyDescent="0.15">
      <c r="D4201" s="21"/>
      <c r="E4201" s="21"/>
      <c r="F4201" s="21"/>
      <c r="G4201" s="22"/>
      <c r="H4201" s="21"/>
      <c r="I4201" s="21"/>
      <c r="J4201" s="21"/>
      <c r="K4201" s="22"/>
      <c r="L4201" s="22"/>
    </row>
    <row r="4202" spans="4:12" x14ac:dyDescent="0.15">
      <c r="D4202" s="21"/>
      <c r="E4202" s="21"/>
      <c r="F4202" s="21"/>
      <c r="G4202" s="22"/>
      <c r="H4202" s="21"/>
      <c r="I4202" s="21"/>
      <c r="J4202" s="21"/>
      <c r="K4202" s="22"/>
      <c r="L4202" s="22"/>
    </row>
    <row r="4203" spans="4:12" x14ac:dyDescent="0.15">
      <c r="D4203" s="21"/>
      <c r="E4203" s="21"/>
      <c r="F4203" s="21"/>
      <c r="G4203" s="22"/>
      <c r="H4203" s="21"/>
      <c r="I4203" s="21"/>
      <c r="J4203" s="21"/>
      <c r="K4203" s="22"/>
      <c r="L4203" s="22"/>
    </row>
    <row r="4204" spans="4:12" x14ac:dyDescent="0.15">
      <c r="D4204" s="21"/>
      <c r="E4204" s="21"/>
      <c r="F4204" s="21"/>
      <c r="G4204" s="22"/>
      <c r="H4204" s="21"/>
      <c r="I4204" s="21"/>
      <c r="J4204" s="21"/>
      <c r="K4204" s="22"/>
      <c r="L4204" s="22"/>
    </row>
    <row r="4205" spans="4:12" x14ac:dyDescent="0.15">
      <c r="D4205" s="21"/>
      <c r="E4205" s="21"/>
      <c r="F4205" s="21"/>
      <c r="G4205" s="22"/>
      <c r="H4205" s="21"/>
      <c r="I4205" s="21"/>
      <c r="J4205" s="21"/>
      <c r="K4205" s="22"/>
      <c r="L4205" s="22"/>
    </row>
    <row r="4206" spans="4:12" x14ac:dyDescent="0.15">
      <c r="D4206" s="21"/>
      <c r="E4206" s="21"/>
      <c r="F4206" s="21"/>
      <c r="G4206" s="22"/>
      <c r="H4206" s="21"/>
      <c r="I4206" s="21"/>
      <c r="J4206" s="21"/>
      <c r="K4206" s="22"/>
      <c r="L4206" s="22"/>
    </row>
    <row r="4207" spans="4:12" x14ac:dyDescent="0.15">
      <c r="D4207" s="21"/>
      <c r="E4207" s="21"/>
      <c r="F4207" s="21"/>
      <c r="G4207" s="22"/>
      <c r="H4207" s="21"/>
      <c r="I4207" s="21"/>
      <c r="J4207" s="21"/>
      <c r="K4207" s="22"/>
      <c r="L4207" s="22"/>
    </row>
    <row r="4208" spans="4:12" x14ac:dyDescent="0.15">
      <c r="D4208" s="21"/>
      <c r="E4208" s="21"/>
      <c r="F4208" s="21"/>
      <c r="G4208" s="22"/>
      <c r="H4208" s="21"/>
      <c r="I4208" s="21"/>
      <c r="J4208" s="21"/>
      <c r="K4208" s="22"/>
      <c r="L4208" s="22"/>
    </row>
    <row r="4209" spans="4:12" x14ac:dyDescent="0.15">
      <c r="D4209" s="21"/>
      <c r="E4209" s="21"/>
      <c r="F4209" s="21"/>
      <c r="G4209" s="22"/>
      <c r="H4209" s="21"/>
      <c r="I4209" s="21"/>
      <c r="J4209" s="21"/>
      <c r="K4209" s="22"/>
      <c r="L4209" s="22"/>
    </row>
    <row r="4210" spans="4:12" x14ac:dyDescent="0.15">
      <c r="D4210" s="21"/>
      <c r="E4210" s="21"/>
      <c r="F4210" s="21"/>
      <c r="G4210" s="22"/>
      <c r="H4210" s="21"/>
      <c r="I4210" s="21"/>
      <c r="J4210" s="21"/>
      <c r="K4210" s="22"/>
      <c r="L4210" s="22"/>
    </row>
    <row r="4211" spans="4:12" x14ac:dyDescent="0.15">
      <c r="D4211" s="21"/>
      <c r="E4211" s="21"/>
      <c r="F4211" s="21"/>
      <c r="G4211" s="22"/>
      <c r="H4211" s="21"/>
      <c r="I4211" s="21"/>
      <c r="J4211" s="21"/>
      <c r="K4211" s="22"/>
      <c r="L4211" s="22"/>
    </row>
    <row r="4212" spans="4:12" x14ac:dyDescent="0.15">
      <c r="D4212" s="21"/>
      <c r="E4212" s="21"/>
      <c r="F4212" s="21"/>
      <c r="G4212" s="22"/>
      <c r="H4212" s="21"/>
      <c r="I4212" s="21"/>
      <c r="J4212" s="21"/>
      <c r="K4212" s="22"/>
      <c r="L4212" s="22"/>
    </row>
    <row r="4213" spans="4:12" x14ac:dyDescent="0.15">
      <c r="D4213" s="21"/>
      <c r="E4213" s="21"/>
      <c r="F4213" s="21"/>
      <c r="G4213" s="22"/>
      <c r="H4213" s="21"/>
      <c r="I4213" s="21"/>
      <c r="J4213" s="21"/>
      <c r="K4213" s="22"/>
      <c r="L4213" s="22"/>
    </row>
    <row r="4214" spans="4:12" x14ac:dyDescent="0.15">
      <c r="D4214" s="21"/>
      <c r="E4214" s="21"/>
      <c r="F4214" s="21"/>
      <c r="G4214" s="22"/>
      <c r="H4214" s="21"/>
      <c r="I4214" s="21"/>
      <c r="J4214" s="21"/>
      <c r="K4214" s="22"/>
      <c r="L4214" s="22"/>
    </row>
    <row r="4215" spans="4:12" x14ac:dyDescent="0.15">
      <c r="D4215" s="21"/>
      <c r="E4215" s="21"/>
      <c r="F4215" s="21"/>
      <c r="G4215" s="22"/>
      <c r="H4215" s="21"/>
      <c r="I4215" s="21"/>
      <c r="J4215" s="21"/>
      <c r="K4215" s="22"/>
      <c r="L4215" s="22"/>
    </row>
    <row r="4216" spans="4:12" x14ac:dyDescent="0.15">
      <c r="D4216" s="21"/>
      <c r="E4216" s="21"/>
      <c r="F4216" s="21"/>
      <c r="G4216" s="22"/>
      <c r="H4216" s="21"/>
      <c r="I4216" s="21"/>
      <c r="J4216" s="21"/>
      <c r="K4216" s="22"/>
      <c r="L4216" s="22"/>
    </row>
    <row r="4217" spans="4:12" x14ac:dyDescent="0.15">
      <c r="D4217" s="21"/>
      <c r="E4217" s="21"/>
      <c r="F4217" s="21"/>
      <c r="G4217" s="22"/>
      <c r="H4217" s="21"/>
      <c r="I4217" s="21"/>
      <c r="J4217" s="21"/>
      <c r="K4217" s="22"/>
      <c r="L4217" s="22"/>
    </row>
    <row r="4218" spans="4:12" x14ac:dyDescent="0.15">
      <c r="D4218" s="21"/>
      <c r="E4218" s="21"/>
      <c r="F4218" s="21"/>
      <c r="G4218" s="22"/>
      <c r="H4218" s="21"/>
      <c r="I4218" s="21"/>
      <c r="J4218" s="21"/>
      <c r="K4218" s="22"/>
      <c r="L4218" s="22"/>
    </row>
    <row r="4219" spans="4:12" x14ac:dyDescent="0.15">
      <c r="D4219" s="21"/>
      <c r="E4219" s="21"/>
      <c r="F4219" s="21"/>
      <c r="G4219" s="22"/>
      <c r="H4219" s="21"/>
      <c r="I4219" s="21"/>
      <c r="J4219" s="21"/>
      <c r="K4219" s="22"/>
      <c r="L4219" s="22"/>
    </row>
    <row r="4220" spans="4:12" x14ac:dyDescent="0.15">
      <c r="D4220" s="21"/>
      <c r="E4220" s="21"/>
      <c r="F4220" s="21"/>
      <c r="G4220" s="22"/>
      <c r="H4220" s="21"/>
      <c r="I4220" s="21"/>
      <c r="J4220" s="21"/>
      <c r="K4220" s="22"/>
      <c r="L4220" s="22"/>
    </row>
    <row r="4221" spans="4:12" x14ac:dyDescent="0.15">
      <c r="D4221" s="21"/>
      <c r="E4221" s="21"/>
      <c r="F4221" s="21"/>
      <c r="G4221" s="22"/>
      <c r="H4221" s="21"/>
      <c r="I4221" s="21"/>
      <c r="J4221" s="21"/>
      <c r="K4221" s="22"/>
      <c r="L4221" s="22"/>
    </row>
    <row r="4222" spans="4:12" x14ac:dyDescent="0.15">
      <c r="D4222" s="21"/>
      <c r="E4222" s="21"/>
      <c r="F4222" s="21"/>
      <c r="G4222" s="22"/>
      <c r="H4222" s="21"/>
      <c r="I4222" s="21"/>
      <c r="J4222" s="21"/>
      <c r="K4222" s="22"/>
      <c r="L4222" s="22"/>
    </row>
    <row r="4223" spans="4:12" x14ac:dyDescent="0.15">
      <c r="D4223" s="21"/>
      <c r="E4223" s="21"/>
      <c r="F4223" s="21"/>
      <c r="G4223" s="22"/>
      <c r="H4223" s="21"/>
      <c r="I4223" s="21"/>
      <c r="J4223" s="21"/>
      <c r="K4223" s="22"/>
      <c r="L4223" s="22"/>
    </row>
    <row r="4224" spans="4:12" x14ac:dyDescent="0.15">
      <c r="D4224" s="21"/>
      <c r="E4224" s="21"/>
      <c r="F4224" s="21"/>
      <c r="G4224" s="22"/>
      <c r="H4224" s="21"/>
      <c r="I4224" s="21"/>
      <c r="J4224" s="21"/>
      <c r="K4224" s="22"/>
      <c r="L4224" s="22"/>
    </row>
    <row r="4225" spans="4:12" x14ac:dyDescent="0.15">
      <c r="D4225" s="21"/>
      <c r="E4225" s="21"/>
      <c r="F4225" s="21"/>
      <c r="G4225" s="22"/>
      <c r="H4225" s="21"/>
      <c r="I4225" s="21"/>
      <c r="J4225" s="21"/>
      <c r="K4225" s="22"/>
      <c r="L4225" s="22"/>
    </row>
    <row r="4226" spans="4:12" x14ac:dyDescent="0.15">
      <c r="D4226" s="21"/>
      <c r="E4226" s="21"/>
      <c r="F4226" s="21"/>
      <c r="G4226" s="22"/>
      <c r="H4226" s="21"/>
      <c r="I4226" s="21"/>
      <c r="J4226" s="21"/>
      <c r="K4226" s="22"/>
      <c r="L4226" s="22"/>
    </row>
    <row r="4227" spans="4:12" x14ac:dyDescent="0.15">
      <c r="D4227" s="21"/>
      <c r="E4227" s="21"/>
      <c r="F4227" s="21"/>
      <c r="G4227" s="22"/>
      <c r="H4227" s="21"/>
      <c r="I4227" s="21"/>
      <c r="J4227" s="21"/>
      <c r="K4227" s="22"/>
      <c r="L4227" s="22"/>
    </row>
    <row r="4228" spans="4:12" x14ac:dyDescent="0.15">
      <c r="D4228" s="21"/>
      <c r="E4228" s="21"/>
      <c r="F4228" s="21"/>
      <c r="G4228" s="22"/>
      <c r="H4228" s="21"/>
      <c r="I4228" s="21"/>
      <c r="J4228" s="21"/>
      <c r="K4228" s="22"/>
      <c r="L4228" s="22"/>
    </row>
    <row r="4229" spans="4:12" x14ac:dyDescent="0.15">
      <c r="D4229" s="21"/>
      <c r="E4229" s="21"/>
      <c r="F4229" s="21"/>
      <c r="G4229" s="22"/>
      <c r="H4229" s="21"/>
      <c r="I4229" s="21"/>
      <c r="J4229" s="21"/>
      <c r="K4229" s="22"/>
      <c r="L4229" s="22"/>
    </row>
    <row r="4230" spans="4:12" x14ac:dyDescent="0.15">
      <c r="D4230" s="21"/>
      <c r="E4230" s="21"/>
      <c r="F4230" s="21"/>
      <c r="G4230" s="22"/>
      <c r="H4230" s="21"/>
      <c r="I4230" s="21"/>
      <c r="J4230" s="21"/>
      <c r="K4230" s="22"/>
      <c r="L4230" s="22"/>
    </row>
    <row r="4231" spans="4:12" x14ac:dyDescent="0.15">
      <c r="D4231" s="21"/>
      <c r="E4231" s="21"/>
      <c r="F4231" s="21"/>
      <c r="G4231" s="22"/>
      <c r="H4231" s="21"/>
      <c r="I4231" s="21"/>
      <c r="J4231" s="21"/>
      <c r="K4231" s="22"/>
      <c r="L4231" s="22"/>
    </row>
    <row r="4232" spans="4:12" x14ac:dyDescent="0.15">
      <c r="D4232" s="21"/>
      <c r="E4232" s="21"/>
      <c r="F4232" s="21"/>
      <c r="G4232" s="22"/>
      <c r="H4232" s="21"/>
      <c r="I4232" s="21"/>
      <c r="J4232" s="21"/>
      <c r="K4232" s="22"/>
      <c r="L4232" s="22"/>
    </row>
    <row r="4233" spans="4:12" x14ac:dyDescent="0.15">
      <c r="D4233" s="21"/>
      <c r="E4233" s="21"/>
      <c r="F4233" s="21"/>
      <c r="G4233" s="22"/>
      <c r="H4233" s="21"/>
      <c r="I4233" s="21"/>
      <c r="J4233" s="21"/>
      <c r="K4233" s="22"/>
      <c r="L4233" s="22"/>
    </row>
    <row r="4234" spans="4:12" x14ac:dyDescent="0.15">
      <c r="D4234" s="21"/>
      <c r="E4234" s="21"/>
      <c r="F4234" s="21"/>
      <c r="G4234" s="22"/>
      <c r="H4234" s="21"/>
      <c r="I4234" s="21"/>
      <c r="J4234" s="21"/>
      <c r="K4234" s="22"/>
      <c r="L4234" s="22"/>
    </row>
    <row r="4235" spans="4:12" x14ac:dyDescent="0.15">
      <c r="D4235" s="21"/>
      <c r="E4235" s="21"/>
      <c r="F4235" s="21"/>
      <c r="G4235" s="22"/>
      <c r="H4235" s="21"/>
      <c r="I4235" s="21"/>
      <c r="J4235" s="21"/>
      <c r="K4235" s="22"/>
      <c r="L4235" s="22"/>
    </row>
    <row r="4236" spans="4:12" x14ac:dyDescent="0.15">
      <c r="D4236" s="21"/>
      <c r="E4236" s="21"/>
      <c r="F4236" s="21"/>
      <c r="G4236" s="22"/>
      <c r="H4236" s="21"/>
      <c r="I4236" s="21"/>
      <c r="J4236" s="21"/>
      <c r="K4236" s="22"/>
      <c r="L4236" s="22"/>
    </row>
    <row r="4237" spans="4:12" x14ac:dyDescent="0.15">
      <c r="D4237" s="21"/>
      <c r="E4237" s="21"/>
      <c r="F4237" s="21"/>
      <c r="G4237" s="22"/>
      <c r="H4237" s="21"/>
      <c r="I4237" s="21"/>
      <c r="J4237" s="21"/>
      <c r="K4237" s="22"/>
      <c r="L4237" s="22"/>
    </row>
    <row r="4238" spans="4:12" x14ac:dyDescent="0.15">
      <c r="D4238" s="21"/>
      <c r="E4238" s="21"/>
      <c r="F4238" s="21"/>
      <c r="G4238" s="22"/>
      <c r="H4238" s="21"/>
      <c r="I4238" s="21"/>
      <c r="J4238" s="21"/>
      <c r="K4238" s="22"/>
      <c r="L4238" s="22"/>
    </row>
    <row r="4239" spans="4:12" x14ac:dyDescent="0.15">
      <c r="D4239" s="21"/>
      <c r="E4239" s="21"/>
      <c r="F4239" s="21"/>
      <c r="G4239" s="22"/>
      <c r="H4239" s="21"/>
      <c r="I4239" s="21"/>
      <c r="J4239" s="21"/>
      <c r="K4239" s="22"/>
      <c r="L4239" s="22"/>
    </row>
    <row r="4240" spans="4:12" x14ac:dyDescent="0.15">
      <c r="D4240" s="21"/>
      <c r="E4240" s="21"/>
      <c r="F4240" s="21"/>
      <c r="G4240" s="22"/>
      <c r="H4240" s="21"/>
      <c r="I4240" s="21"/>
      <c r="J4240" s="21"/>
      <c r="K4240" s="22"/>
      <c r="L4240" s="22"/>
    </row>
    <row r="4241" spans="4:12" x14ac:dyDescent="0.15">
      <c r="D4241" s="21"/>
      <c r="E4241" s="21"/>
      <c r="F4241" s="21"/>
      <c r="G4241" s="22"/>
      <c r="H4241" s="21"/>
      <c r="I4241" s="21"/>
      <c r="J4241" s="21"/>
      <c r="K4241" s="22"/>
      <c r="L4241" s="22"/>
    </row>
    <row r="4242" spans="4:12" x14ac:dyDescent="0.15">
      <c r="D4242" s="21"/>
      <c r="E4242" s="21"/>
      <c r="F4242" s="21"/>
      <c r="G4242" s="22"/>
      <c r="H4242" s="21"/>
      <c r="I4242" s="21"/>
      <c r="J4242" s="21"/>
      <c r="K4242" s="22"/>
      <c r="L4242" s="22"/>
    </row>
    <row r="4243" spans="4:12" x14ac:dyDescent="0.15">
      <c r="D4243" s="21"/>
      <c r="E4243" s="21"/>
      <c r="F4243" s="21"/>
      <c r="G4243" s="22"/>
      <c r="H4243" s="21"/>
      <c r="I4243" s="21"/>
      <c r="J4243" s="21"/>
      <c r="K4243" s="22"/>
      <c r="L4243" s="22"/>
    </row>
    <row r="4244" spans="4:12" x14ac:dyDescent="0.15">
      <c r="D4244" s="21"/>
      <c r="E4244" s="21"/>
      <c r="F4244" s="21"/>
      <c r="G4244" s="22"/>
      <c r="H4244" s="21"/>
      <c r="I4244" s="21"/>
      <c r="J4244" s="21"/>
      <c r="K4244" s="22"/>
      <c r="L4244" s="22"/>
    </row>
    <row r="4245" spans="4:12" x14ac:dyDescent="0.15">
      <c r="D4245" s="21"/>
      <c r="E4245" s="21"/>
      <c r="F4245" s="21"/>
      <c r="G4245" s="22"/>
      <c r="H4245" s="21"/>
      <c r="I4245" s="21"/>
      <c r="J4245" s="21"/>
      <c r="K4245" s="22"/>
      <c r="L4245" s="22"/>
    </row>
    <row r="4246" spans="4:12" x14ac:dyDescent="0.15">
      <c r="D4246" s="21"/>
      <c r="E4246" s="21"/>
      <c r="F4246" s="21"/>
      <c r="G4246" s="22"/>
      <c r="H4246" s="21"/>
      <c r="I4246" s="21"/>
      <c r="J4246" s="21"/>
      <c r="K4246" s="22"/>
      <c r="L4246" s="22"/>
    </row>
    <row r="4247" spans="4:12" x14ac:dyDescent="0.15">
      <c r="D4247" s="21"/>
      <c r="E4247" s="21"/>
      <c r="F4247" s="21"/>
      <c r="G4247" s="22"/>
      <c r="H4247" s="21"/>
      <c r="I4247" s="21"/>
      <c r="J4247" s="21"/>
      <c r="K4247" s="22"/>
      <c r="L4247" s="22"/>
    </row>
    <row r="4248" spans="4:12" x14ac:dyDescent="0.15">
      <c r="D4248" s="21"/>
      <c r="E4248" s="21"/>
      <c r="F4248" s="21"/>
      <c r="G4248" s="22"/>
      <c r="H4248" s="21"/>
      <c r="I4248" s="21"/>
      <c r="J4248" s="21"/>
      <c r="K4248" s="22"/>
      <c r="L4248" s="22"/>
    </row>
    <row r="4249" spans="4:12" x14ac:dyDescent="0.15">
      <c r="D4249" s="21"/>
      <c r="E4249" s="21"/>
      <c r="F4249" s="21"/>
      <c r="G4249" s="22"/>
      <c r="H4249" s="21"/>
      <c r="I4249" s="21"/>
      <c r="J4249" s="21"/>
      <c r="K4249" s="22"/>
      <c r="L4249" s="22"/>
    </row>
    <row r="4250" spans="4:12" x14ac:dyDescent="0.15">
      <c r="D4250" s="21"/>
      <c r="E4250" s="21"/>
      <c r="F4250" s="21"/>
      <c r="G4250" s="22"/>
      <c r="H4250" s="21"/>
      <c r="I4250" s="21"/>
      <c r="J4250" s="21"/>
      <c r="K4250" s="22"/>
      <c r="L4250" s="22"/>
    </row>
    <row r="4251" spans="4:12" x14ac:dyDescent="0.15">
      <c r="D4251" s="21"/>
      <c r="E4251" s="21"/>
      <c r="F4251" s="21"/>
      <c r="G4251" s="22"/>
      <c r="H4251" s="21"/>
      <c r="I4251" s="21"/>
      <c r="J4251" s="21"/>
      <c r="K4251" s="22"/>
      <c r="L4251" s="22"/>
    </row>
    <row r="4252" spans="4:12" x14ac:dyDescent="0.15">
      <c r="D4252" s="21"/>
      <c r="E4252" s="21"/>
      <c r="F4252" s="21"/>
      <c r="G4252" s="22"/>
      <c r="H4252" s="21"/>
      <c r="I4252" s="21"/>
      <c r="J4252" s="21"/>
      <c r="K4252" s="22"/>
      <c r="L4252" s="22"/>
    </row>
    <row r="4253" spans="4:12" x14ac:dyDescent="0.15">
      <c r="D4253" s="21"/>
      <c r="E4253" s="21"/>
      <c r="F4253" s="21"/>
      <c r="G4253" s="22"/>
      <c r="H4253" s="21"/>
      <c r="I4253" s="21"/>
      <c r="J4253" s="21"/>
      <c r="K4253" s="22"/>
      <c r="L4253" s="22"/>
    </row>
    <row r="4254" spans="4:12" x14ac:dyDescent="0.15">
      <c r="D4254" s="21"/>
      <c r="E4254" s="21"/>
      <c r="F4254" s="21"/>
      <c r="G4254" s="22"/>
      <c r="H4254" s="21"/>
      <c r="I4254" s="21"/>
      <c r="J4254" s="21"/>
      <c r="K4254" s="22"/>
      <c r="L4254" s="22"/>
    </row>
    <row r="4255" spans="4:12" x14ac:dyDescent="0.15">
      <c r="D4255" s="21"/>
      <c r="E4255" s="21"/>
      <c r="F4255" s="21"/>
      <c r="G4255" s="22"/>
      <c r="H4255" s="21"/>
      <c r="I4255" s="21"/>
      <c r="J4255" s="21"/>
      <c r="K4255" s="22"/>
      <c r="L4255" s="22"/>
    </row>
    <row r="4256" spans="4:12" x14ac:dyDescent="0.15">
      <c r="D4256" s="21"/>
      <c r="E4256" s="21"/>
      <c r="F4256" s="21"/>
      <c r="G4256" s="22"/>
      <c r="H4256" s="21"/>
      <c r="I4256" s="21"/>
      <c r="J4256" s="21"/>
      <c r="K4256" s="22"/>
      <c r="L4256" s="22"/>
    </row>
    <row r="4257" spans="4:12" x14ac:dyDescent="0.15">
      <c r="D4257" s="21"/>
      <c r="E4257" s="21"/>
      <c r="F4257" s="21"/>
      <c r="G4257" s="22"/>
      <c r="H4257" s="21"/>
      <c r="I4257" s="21"/>
      <c r="J4257" s="21"/>
      <c r="K4257" s="22"/>
      <c r="L4257" s="22"/>
    </row>
    <row r="4258" spans="4:12" x14ac:dyDescent="0.15">
      <c r="D4258" s="21"/>
      <c r="E4258" s="21"/>
      <c r="F4258" s="21"/>
      <c r="G4258" s="22"/>
      <c r="H4258" s="21"/>
      <c r="I4258" s="21"/>
      <c r="J4258" s="21"/>
      <c r="K4258" s="22"/>
      <c r="L4258" s="22"/>
    </row>
    <row r="4259" spans="4:12" x14ac:dyDescent="0.15">
      <c r="D4259" s="21"/>
      <c r="E4259" s="21"/>
      <c r="F4259" s="21"/>
      <c r="G4259" s="22"/>
      <c r="H4259" s="21"/>
      <c r="I4259" s="21"/>
      <c r="J4259" s="21"/>
      <c r="K4259" s="22"/>
      <c r="L4259" s="22"/>
    </row>
    <row r="4260" spans="4:12" x14ac:dyDescent="0.15">
      <c r="D4260" s="21"/>
      <c r="E4260" s="21"/>
      <c r="F4260" s="21"/>
      <c r="G4260" s="22"/>
      <c r="H4260" s="21"/>
      <c r="I4260" s="21"/>
      <c r="J4260" s="21"/>
      <c r="K4260" s="22"/>
      <c r="L4260" s="22"/>
    </row>
    <row r="4261" spans="4:12" x14ac:dyDescent="0.15">
      <c r="D4261" s="21"/>
      <c r="E4261" s="21"/>
      <c r="F4261" s="21"/>
      <c r="G4261" s="22"/>
      <c r="H4261" s="21"/>
      <c r="I4261" s="21"/>
      <c r="J4261" s="21"/>
      <c r="K4261" s="22"/>
      <c r="L4261" s="22"/>
    </row>
    <row r="4262" spans="4:12" x14ac:dyDescent="0.15">
      <c r="D4262" s="21"/>
      <c r="E4262" s="21"/>
      <c r="F4262" s="21"/>
      <c r="G4262" s="22"/>
      <c r="H4262" s="21"/>
      <c r="I4262" s="21"/>
      <c r="J4262" s="21"/>
      <c r="K4262" s="22"/>
      <c r="L4262" s="22"/>
    </row>
    <row r="4263" spans="4:12" x14ac:dyDescent="0.15">
      <c r="D4263" s="21"/>
      <c r="E4263" s="21"/>
      <c r="F4263" s="21"/>
      <c r="G4263" s="22"/>
      <c r="H4263" s="21"/>
      <c r="I4263" s="21"/>
      <c r="J4263" s="21"/>
      <c r="K4263" s="22"/>
      <c r="L4263" s="22"/>
    </row>
    <row r="4264" spans="4:12" x14ac:dyDescent="0.15">
      <c r="D4264" s="21"/>
      <c r="E4264" s="21"/>
      <c r="F4264" s="21"/>
      <c r="G4264" s="22"/>
      <c r="H4264" s="21"/>
      <c r="I4264" s="21"/>
      <c r="J4264" s="21"/>
      <c r="K4264" s="22"/>
      <c r="L4264" s="22"/>
    </row>
    <row r="4265" spans="4:12" x14ac:dyDescent="0.15">
      <c r="D4265" s="21"/>
      <c r="E4265" s="21"/>
      <c r="F4265" s="21"/>
      <c r="G4265" s="22"/>
      <c r="H4265" s="21"/>
      <c r="I4265" s="21"/>
      <c r="J4265" s="21"/>
      <c r="K4265" s="22"/>
      <c r="L4265" s="22"/>
    </row>
    <row r="4266" spans="4:12" x14ac:dyDescent="0.15">
      <c r="D4266" s="21"/>
      <c r="E4266" s="21"/>
      <c r="F4266" s="21"/>
      <c r="G4266" s="22"/>
      <c r="H4266" s="21"/>
      <c r="I4266" s="21"/>
      <c r="J4266" s="21"/>
      <c r="K4266" s="22"/>
      <c r="L4266" s="22"/>
    </row>
    <row r="4267" spans="4:12" x14ac:dyDescent="0.15">
      <c r="D4267" s="21"/>
      <c r="E4267" s="21"/>
      <c r="F4267" s="21"/>
      <c r="G4267" s="22"/>
      <c r="H4267" s="21"/>
      <c r="I4267" s="21"/>
      <c r="J4267" s="21"/>
      <c r="K4267" s="22"/>
      <c r="L4267" s="22"/>
    </row>
    <row r="4268" spans="4:12" x14ac:dyDescent="0.15">
      <c r="D4268" s="21"/>
      <c r="E4268" s="21"/>
      <c r="F4268" s="21"/>
      <c r="G4268" s="22"/>
      <c r="H4268" s="21"/>
      <c r="I4268" s="21"/>
      <c r="J4268" s="21"/>
      <c r="K4268" s="22"/>
      <c r="L4268" s="22"/>
    </row>
    <row r="4269" spans="4:12" x14ac:dyDescent="0.15">
      <c r="D4269" s="21"/>
      <c r="E4269" s="21"/>
      <c r="F4269" s="21"/>
      <c r="G4269" s="22"/>
      <c r="H4269" s="21"/>
      <c r="I4269" s="21"/>
      <c r="J4269" s="21"/>
      <c r="K4269" s="22"/>
      <c r="L4269" s="22"/>
    </row>
    <row r="4270" spans="4:12" x14ac:dyDescent="0.15">
      <c r="D4270" s="21"/>
      <c r="E4270" s="21"/>
      <c r="F4270" s="21"/>
      <c r="G4270" s="22"/>
      <c r="H4270" s="21"/>
      <c r="I4270" s="21"/>
      <c r="J4270" s="21"/>
      <c r="K4270" s="22"/>
      <c r="L4270" s="22"/>
    </row>
    <row r="4271" spans="4:12" x14ac:dyDescent="0.15">
      <c r="D4271" s="21"/>
      <c r="E4271" s="21"/>
      <c r="F4271" s="21"/>
      <c r="G4271" s="22"/>
      <c r="H4271" s="21"/>
      <c r="I4271" s="21"/>
      <c r="J4271" s="21"/>
      <c r="K4271" s="22"/>
      <c r="L4271" s="22"/>
    </row>
    <row r="4272" spans="4:12" x14ac:dyDescent="0.15">
      <c r="D4272" s="21"/>
      <c r="E4272" s="21"/>
      <c r="F4272" s="21"/>
      <c r="G4272" s="22"/>
      <c r="H4272" s="21"/>
      <c r="I4272" s="21"/>
      <c r="J4272" s="21"/>
      <c r="K4272" s="22"/>
      <c r="L4272" s="22"/>
    </row>
    <row r="4273" spans="4:12" x14ac:dyDescent="0.15">
      <c r="D4273" s="21"/>
      <c r="E4273" s="21"/>
      <c r="F4273" s="21"/>
      <c r="G4273" s="22"/>
      <c r="H4273" s="21"/>
      <c r="I4273" s="21"/>
      <c r="J4273" s="21"/>
      <c r="K4273" s="22"/>
      <c r="L4273" s="22"/>
    </row>
    <row r="4274" spans="4:12" x14ac:dyDescent="0.15">
      <c r="D4274" s="21"/>
      <c r="E4274" s="21"/>
      <c r="F4274" s="21"/>
      <c r="G4274" s="22"/>
      <c r="H4274" s="21"/>
      <c r="I4274" s="21"/>
      <c r="J4274" s="21"/>
      <c r="K4274" s="22"/>
      <c r="L4274" s="22"/>
    </row>
    <row r="4275" spans="4:12" x14ac:dyDescent="0.15">
      <c r="D4275" s="21"/>
      <c r="E4275" s="21"/>
      <c r="F4275" s="21"/>
      <c r="G4275" s="22"/>
      <c r="H4275" s="21"/>
      <c r="I4275" s="21"/>
      <c r="J4275" s="21"/>
      <c r="K4275" s="22"/>
      <c r="L4275" s="22"/>
    </row>
    <row r="4276" spans="4:12" x14ac:dyDescent="0.15">
      <c r="D4276" s="21"/>
      <c r="E4276" s="21"/>
      <c r="F4276" s="21"/>
      <c r="G4276" s="22"/>
      <c r="H4276" s="21"/>
      <c r="I4276" s="21"/>
      <c r="J4276" s="21"/>
      <c r="K4276" s="22"/>
      <c r="L4276" s="22"/>
    </row>
    <row r="4277" spans="4:12" x14ac:dyDescent="0.15">
      <c r="D4277" s="21"/>
      <c r="E4277" s="21"/>
      <c r="F4277" s="21"/>
      <c r="G4277" s="22"/>
      <c r="H4277" s="21"/>
      <c r="I4277" s="21"/>
      <c r="J4277" s="21"/>
      <c r="K4277" s="22"/>
      <c r="L4277" s="22"/>
    </row>
    <row r="4278" spans="4:12" x14ac:dyDescent="0.15">
      <c r="D4278" s="21"/>
      <c r="E4278" s="21"/>
      <c r="F4278" s="21"/>
      <c r="G4278" s="22"/>
      <c r="H4278" s="21"/>
      <c r="I4278" s="21"/>
      <c r="J4278" s="21"/>
      <c r="K4278" s="22"/>
      <c r="L4278" s="22"/>
    </row>
    <row r="4279" spans="4:12" x14ac:dyDescent="0.15">
      <c r="D4279" s="21"/>
      <c r="E4279" s="21"/>
      <c r="F4279" s="21"/>
      <c r="G4279" s="22"/>
      <c r="H4279" s="21"/>
      <c r="I4279" s="21"/>
      <c r="J4279" s="21"/>
      <c r="K4279" s="22"/>
      <c r="L4279" s="22"/>
    </row>
    <row r="4280" spans="4:12" x14ac:dyDescent="0.15">
      <c r="D4280" s="21"/>
      <c r="E4280" s="21"/>
      <c r="F4280" s="21"/>
      <c r="G4280" s="22"/>
      <c r="H4280" s="21"/>
      <c r="I4280" s="21"/>
      <c r="J4280" s="21"/>
      <c r="K4280" s="22"/>
      <c r="L4280" s="22"/>
    </row>
    <row r="4281" spans="4:12" x14ac:dyDescent="0.15">
      <c r="D4281" s="21"/>
      <c r="E4281" s="21"/>
      <c r="F4281" s="21"/>
      <c r="G4281" s="22"/>
      <c r="H4281" s="21"/>
      <c r="I4281" s="21"/>
      <c r="J4281" s="21"/>
      <c r="K4281" s="22"/>
      <c r="L4281" s="22"/>
    </row>
    <row r="4282" spans="4:12" x14ac:dyDescent="0.15">
      <c r="D4282" s="21"/>
      <c r="E4282" s="21"/>
      <c r="F4282" s="21"/>
      <c r="G4282" s="22"/>
      <c r="H4282" s="21"/>
      <c r="I4282" s="21"/>
      <c r="J4282" s="21"/>
      <c r="K4282" s="22"/>
      <c r="L4282" s="22"/>
    </row>
    <row r="4283" spans="4:12" x14ac:dyDescent="0.15">
      <c r="D4283" s="21"/>
      <c r="E4283" s="21"/>
      <c r="F4283" s="21"/>
      <c r="G4283" s="22"/>
      <c r="H4283" s="21"/>
      <c r="I4283" s="21"/>
      <c r="J4283" s="21"/>
      <c r="K4283" s="22"/>
      <c r="L4283" s="22"/>
    </row>
    <row r="4284" spans="4:12" x14ac:dyDescent="0.15">
      <c r="D4284" s="21"/>
      <c r="E4284" s="21"/>
      <c r="F4284" s="21"/>
      <c r="G4284" s="22"/>
      <c r="H4284" s="21"/>
      <c r="I4284" s="21"/>
      <c r="J4284" s="21"/>
      <c r="K4284" s="22"/>
      <c r="L4284" s="22"/>
    </row>
    <row r="4285" spans="4:12" x14ac:dyDescent="0.15">
      <c r="D4285" s="21"/>
      <c r="E4285" s="21"/>
      <c r="F4285" s="21"/>
      <c r="G4285" s="22"/>
      <c r="H4285" s="21"/>
      <c r="I4285" s="21"/>
      <c r="J4285" s="21"/>
      <c r="K4285" s="22"/>
      <c r="L4285" s="22"/>
    </row>
    <row r="4286" spans="4:12" x14ac:dyDescent="0.15">
      <c r="D4286" s="21"/>
      <c r="E4286" s="21"/>
      <c r="F4286" s="21"/>
      <c r="G4286" s="22"/>
      <c r="H4286" s="21"/>
      <c r="I4286" s="21"/>
      <c r="J4286" s="21"/>
      <c r="K4286" s="22"/>
      <c r="L4286" s="22"/>
    </row>
    <row r="4287" spans="4:12" x14ac:dyDescent="0.15">
      <c r="D4287" s="21"/>
      <c r="E4287" s="21"/>
      <c r="F4287" s="21"/>
      <c r="G4287" s="22"/>
      <c r="H4287" s="21"/>
      <c r="I4287" s="21"/>
      <c r="J4287" s="21"/>
      <c r="K4287" s="22"/>
      <c r="L4287" s="22"/>
    </row>
    <row r="4288" spans="4:12" x14ac:dyDescent="0.15">
      <c r="D4288" s="21"/>
      <c r="E4288" s="21"/>
      <c r="F4288" s="21"/>
      <c r="G4288" s="22"/>
      <c r="H4288" s="21"/>
      <c r="I4288" s="21"/>
      <c r="J4288" s="21"/>
      <c r="K4288" s="22"/>
      <c r="L4288" s="22"/>
    </row>
    <row r="4289" spans="4:12" x14ac:dyDescent="0.15">
      <c r="D4289" s="21"/>
      <c r="E4289" s="21"/>
      <c r="F4289" s="21"/>
      <c r="G4289" s="22"/>
      <c r="H4289" s="21"/>
      <c r="I4289" s="21"/>
      <c r="J4289" s="21"/>
      <c r="K4289" s="22"/>
      <c r="L4289" s="22"/>
    </row>
    <row r="4290" spans="4:12" x14ac:dyDescent="0.15">
      <c r="D4290" s="21"/>
      <c r="E4290" s="21"/>
      <c r="F4290" s="21"/>
      <c r="G4290" s="22"/>
      <c r="H4290" s="21"/>
      <c r="I4290" s="21"/>
      <c r="J4290" s="21"/>
      <c r="K4290" s="22"/>
      <c r="L4290" s="22"/>
    </row>
    <row r="4291" spans="4:12" x14ac:dyDescent="0.15">
      <c r="D4291" s="21"/>
      <c r="E4291" s="21"/>
      <c r="F4291" s="21"/>
      <c r="G4291" s="22"/>
      <c r="H4291" s="21"/>
      <c r="I4291" s="21"/>
      <c r="J4291" s="21"/>
      <c r="K4291" s="22"/>
      <c r="L4291" s="22"/>
    </row>
    <row r="4292" spans="4:12" x14ac:dyDescent="0.15">
      <c r="D4292" s="21"/>
      <c r="E4292" s="21"/>
      <c r="F4292" s="21"/>
      <c r="G4292" s="22"/>
      <c r="H4292" s="21"/>
      <c r="I4292" s="21"/>
      <c r="J4292" s="21"/>
      <c r="K4292" s="22"/>
      <c r="L4292" s="22"/>
    </row>
    <row r="4293" spans="4:12" x14ac:dyDescent="0.15">
      <c r="D4293" s="21"/>
      <c r="E4293" s="21"/>
      <c r="F4293" s="21"/>
      <c r="G4293" s="22"/>
      <c r="H4293" s="21"/>
      <c r="I4293" s="21"/>
      <c r="J4293" s="21"/>
      <c r="K4293" s="22"/>
      <c r="L4293" s="22"/>
    </row>
    <row r="4294" spans="4:12" x14ac:dyDescent="0.15">
      <c r="D4294" s="21"/>
      <c r="E4294" s="21"/>
      <c r="F4294" s="21"/>
      <c r="G4294" s="22"/>
      <c r="H4294" s="21"/>
      <c r="I4294" s="21"/>
      <c r="J4294" s="21"/>
      <c r="K4294" s="22"/>
      <c r="L4294" s="22"/>
    </row>
    <row r="4295" spans="4:12" x14ac:dyDescent="0.15">
      <c r="D4295" s="21"/>
      <c r="E4295" s="21"/>
      <c r="F4295" s="21"/>
      <c r="G4295" s="22"/>
      <c r="H4295" s="21"/>
      <c r="I4295" s="21"/>
      <c r="J4295" s="21"/>
      <c r="K4295" s="22"/>
      <c r="L4295" s="22"/>
    </row>
    <row r="4296" spans="4:12" x14ac:dyDescent="0.15">
      <c r="D4296" s="21"/>
      <c r="E4296" s="21"/>
      <c r="F4296" s="21"/>
      <c r="G4296" s="22"/>
      <c r="H4296" s="21"/>
      <c r="I4296" s="21"/>
      <c r="J4296" s="21"/>
      <c r="K4296" s="22"/>
      <c r="L4296" s="22"/>
    </row>
    <row r="4297" spans="4:12" x14ac:dyDescent="0.15">
      <c r="D4297" s="21"/>
      <c r="E4297" s="21"/>
      <c r="F4297" s="21"/>
      <c r="G4297" s="22"/>
      <c r="H4297" s="21"/>
      <c r="I4297" s="21"/>
      <c r="J4297" s="21"/>
      <c r="K4297" s="22"/>
      <c r="L4297" s="22"/>
    </row>
    <row r="4298" spans="4:12" x14ac:dyDescent="0.15">
      <c r="D4298" s="21"/>
      <c r="E4298" s="21"/>
      <c r="F4298" s="21"/>
      <c r="G4298" s="22"/>
      <c r="H4298" s="21"/>
      <c r="I4298" s="21"/>
      <c r="J4298" s="21"/>
      <c r="K4298" s="22"/>
      <c r="L4298" s="22"/>
    </row>
    <row r="4299" spans="4:12" x14ac:dyDescent="0.15">
      <c r="D4299" s="21"/>
      <c r="E4299" s="21"/>
      <c r="F4299" s="21"/>
      <c r="G4299" s="22"/>
      <c r="H4299" s="21"/>
      <c r="I4299" s="21"/>
      <c r="J4299" s="21"/>
      <c r="K4299" s="22"/>
      <c r="L4299" s="22"/>
    </row>
    <row r="4300" spans="4:12" x14ac:dyDescent="0.15">
      <c r="D4300" s="21"/>
      <c r="E4300" s="21"/>
      <c r="F4300" s="21"/>
      <c r="G4300" s="22"/>
      <c r="H4300" s="21"/>
      <c r="I4300" s="21"/>
      <c r="J4300" s="21"/>
      <c r="K4300" s="22"/>
      <c r="L4300" s="22"/>
    </row>
    <row r="4301" spans="4:12" x14ac:dyDescent="0.15">
      <c r="D4301" s="21"/>
      <c r="E4301" s="21"/>
      <c r="F4301" s="21"/>
      <c r="G4301" s="22"/>
      <c r="H4301" s="21"/>
      <c r="I4301" s="21"/>
      <c r="J4301" s="21"/>
      <c r="K4301" s="22"/>
      <c r="L4301" s="22"/>
    </row>
    <row r="4302" spans="4:12" x14ac:dyDescent="0.15">
      <c r="D4302" s="21"/>
      <c r="E4302" s="21"/>
      <c r="F4302" s="21"/>
      <c r="G4302" s="22"/>
      <c r="H4302" s="21"/>
      <c r="I4302" s="21"/>
      <c r="J4302" s="21"/>
      <c r="K4302" s="22"/>
      <c r="L4302" s="22"/>
    </row>
    <row r="4303" spans="4:12" x14ac:dyDescent="0.15">
      <c r="D4303" s="21"/>
      <c r="E4303" s="21"/>
      <c r="F4303" s="21"/>
      <c r="G4303" s="22"/>
      <c r="H4303" s="21"/>
      <c r="I4303" s="21"/>
      <c r="J4303" s="21"/>
      <c r="K4303" s="22"/>
      <c r="L4303" s="22"/>
    </row>
    <row r="4304" spans="4:12" x14ac:dyDescent="0.15">
      <c r="D4304" s="21"/>
      <c r="E4304" s="21"/>
      <c r="F4304" s="21"/>
      <c r="G4304" s="22"/>
      <c r="H4304" s="21"/>
      <c r="I4304" s="21"/>
      <c r="J4304" s="21"/>
      <c r="K4304" s="22"/>
      <c r="L4304" s="22"/>
    </row>
    <row r="4305" spans="4:12" x14ac:dyDescent="0.15">
      <c r="D4305" s="21"/>
      <c r="E4305" s="21"/>
      <c r="F4305" s="21"/>
      <c r="G4305" s="22"/>
      <c r="H4305" s="21"/>
      <c r="I4305" s="21"/>
      <c r="J4305" s="21"/>
      <c r="K4305" s="22"/>
      <c r="L4305" s="22"/>
    </row>
    <row r="4306" spans="4:12" x14ac:dyDescent="0.15">
      <c r="D4306" s="21"/>
      <c r="E4306" s="21"/>
      <c r="F4306" s="21"/>
      <c r="G4306" s="22"/>
      <c r="H4306" s="21"/>
      <c r="I4306" s="21"/>
      <c r="J4306" s="21"/>
      <c r="K4306" s="22"/>
      <c r="L4306" s="22"/>
    </row>
    <row r="4307" spans="4:12" x14ac:dyDescent="0.15">
      <c r="D4307" s="21"/>
      <c r="E4307" s="21"/>
      <c r="F4307" s="21"/>
      <c r="G4307" s="22"/>
      <c r="H4307" s="21"/>
      <c r="I4307" s="21"/>
      <c r="J4307" s="21"/>
      <c r="K4307" s="22"/>
      <c r="L4307" s="22"/>
    </row>
    <row r="4308" spans="4:12" x14ac:dyDescent="0.15">
      <c r="D4308" s="21"/>
      <c r="E4308" s="21"/>
      <c r="F4308" s="21"/>
      <c r="G4308" s="22"/>
      <c r="H4308" s="21"/>
      <c r="I4308" s="21"/>
      <c r="J4308" s="21"/>
      <c r="K4308" s="22"/>
      <c r="L4308" s="22"/>
    </row>
    <row r="4309" spans="4:12" x14ac:dyDescent="0.15">
      <c r="D4309" s="21"/>
      <c r="E4309" s="21"/>
      <c r="F4309" s="21"/>
      <c r="G4309" s="22"/>
      <c r="H4309" s="21"/>
      <c r="I4309" s="21"/>
      <c r="J4309" s="21"/>
      <c r="K4309" s="22"/>
      <c r="L4309" s="22"/>
    </row>
    <row r="4310" spans="4:12" x14ac:dyDescent="0.15">
      <c r="D4310" s="21"/>
      <c r="E4310" s="21"/>
      <c r="F4310" s="21"/>
      <c r="G4310" s="22"/>
      <c r="H4310" s="21"/>
      <c r="I4310" s="21"/>
      <c r="J4310" s="21"/>
      <c r="K4310" s="22"/>
      <c r="L4310" s="22"/>
    </row>
    <row r="4311" spans="4:12" x14ac:dyDescent="0.15">
      <c r="D4311" s="21"/>
      <c r="E4311" s="21"/>
      <c r="F4311" s="21"/>
      <c r="G4311" s="22"/>
      <c r="H4311" s="21"/>
      <c r="I4311" s="21"/>
      <c r="J4311" s="21"/>
      <c r="K4311" s="22"/>
      <c r="L4311" s="22"/>
    </row>
    <row r="4312" spans="4:12" x14ac:dyDescent="0.15">
      <c r="D4312" s="21"/>
      <c r="E4312" s="21"/>
      <c r="F4312" s="21"/>
      <c r="G4312" s="22"/>
      <c r="H4312" s="21"/>
      <c r="I4312" s="21"/>
      <c r="J4312" s="21"/>
      <c r="K4312" s="22"/>
      <c r="L4312" s="22"/>
    </row>
    <row r="4313" spans="4:12" x14ac:dyDescent="0.15">
      <c r="D4313" s="21"/>
      <c r="E4313" s="21"/>
      <c r="F4313" s="21"/>
      <c r="G4313" s="22"/>
      <c r="H4313" s="21"/>
      <c r="I4313" s="21"/>
      <c r="J4313" s="21"/>
      <c r="K4313" s="22"/>
      <c r="L4313" s="22"/>
    </row>
    <row r="4314" spans="4:12" x14ac:dyDescent="0.15">
      <c r="D4314" s="21"/>
      <c r="E4314" s="21"/>
      <c r="F4314" s="21"/>
      <c r="G4314" s="22"/>
      <c r="H4314" s="21"/>
      <c r="I4314" s="21"/>
      <c r="J4314" s="21"/>
      <c r="K4314" s="22"/>
      <c r="L4314" s="22"/>
    </row>
    <row r="4315" spans="4:12" x14ac:dyDescent="0.15">
      <c r="D4315" s="21"/>
      <c r="E4315" s="21"/>
      <c r="F4315" s="21"/>
      <c r="G4315" s="22"/>
      <c r="H4315" s="21"/>
      <c r="I4315" s="21"/>
      <c r="J4315" s="21"/>
      <c r="K4315" s="22"/>
      <c r="L4315" s="22"/>
    </row>
    <row r="4316" spans="4:12" x14ac:dyDescent="0.15">
      <c r="D4316" s="21"/>
      <c r="E4316" s="21"/>
      <c r="F4316" s="21"/>
      <c r="G4316" s="22"/>
      <c r="H4316" s="21"/>
      <c r="I4316" s="21"/>
      <c r="J4316" s="21"/>
      <c r="K4316" s="22"/>
      <c r="L4316" s="22"/>
    </row>
    <row r="4317" spans="4:12" x14ac:dyDescent="0.15">
      <c r="D4317" s="21"/>
      <c r="E4317" s="21"/>
      <c r="F4317" s="21"/>
      <c r="G4317" s="22"/>
      <c r="H4317" s="21"/>
      <c r="I4317" s="21"/>
      <c r="J4317" s="21"/>
      <c r="K4317" s="22"/>
      <c r="L4317" s="22"/>
    </row>
    <row r="4318" spans="4:12" x14ac:dyDescent="0.15">
      <c r="D4318" s="21"/>
      <c r="E4318" s="21"/>
      <c r="F4318" s="21"/>
      <c r="G4318" s="22"/>
      <c r="H4318" s="21"/>
      <c r="I4318" s="21"/>
      <c r="J4318" s="21"/>
      <c r="K4318" s="22"/>
      <c r="L4318" s="22"/>
    </row>
    <row r="4319" spans="4:12" x14ac:dyDescent="0.15">
      <c r="D4319" s="21"/>
      <c r="E4319" s="21"/>
      <c r="F4319" s="21"/>
      <c r="G4319" s="22"/>
      <c r="H4319" s="21"/>
      <c r="I4319" s="21"/>
      <c r="J4319" s="21"/>
      <c r="K4319" s="22"/>
      <c r="L4319" s="22"/>
    </row>
    <row r="4320" spans="4:12" x14ac:dyDescent="0.15">
      <c r="D4320" s="21"/>
      <c r="E4320" s="21"/>
      <c r="F4320" s="21"/>
      <c r="G4320" s="22"/>
      <c r="H4320" s="21"/>
      <c r="I4320" s="21"/>
      <c r="J4320" s="21"/>
      <c r="K4320" s="22"/>
      <c r="L4320" s="22"/>
    </row>
    <row r="4321" spans="4:12" x14ac:dyDescent="0.15">
      <c r="D4321" s="21"/>
      <c r="E4321" s="21"/>
      <c r="F4321" s="21"/>
      <c r="G4321" s="22"/>
      <c r="H4321" s="21"/>
      <c r="I4321" s="21"/>
      <c r="J4321" s="21"/>
      <c r="K4321" s="22"/>
      <c r="L4321" s="22"/>
    </row>
    <row r="4322" spans="4:12" x14ac:dyDescent="0.15">
      <c r="D4322" s="21"/>
      <c r="E4322" s="21"/>
      <c r="F4322" s="21"/>
      <c r="G4322" s="22"/>
      <c r="H4322" s="21"/>
      <c r="I4322" s="21"/>
      <c r="J4322" s="21"/>
      <c r="K4322" s="22"/>
      <c r="L4322" s="22"/>
    </row>
    <row r="4323" spans="4:12" x14ac:dyDescent="0.15">
      <c r="D4323" s="21"/>
      <c r="E4323" s="21"/>
      <c r="F4323" s="21"/>
      <c r="G4323" s="22"/>
      <c r="H4323" s="21"/>
      <c r="I4323" s="21"/>
      <c r="J4323" s="21"/>
      <c r="K4323" s="22"/>
      <c r="L4323" s="22"/>
    </row>
    <row r="4324" spans="4:12" x14ac:dyDescent="0.15">
      <c r="D4324" s="21"/>
      <c r="E4324" s="21"/>
      <c r="F4324" s="21"/>
      <c r="G4324" s="22"/>
      <c r="H4324" s="21"/>
      <c r="I4324" s="21"/>
      <c r="J4324" s="21"/>
      <c r="K4324" s="22"/>
      <c r="L4324" s="22"/>
    </row>
    <row r="4325" spans="4:12" x14ac:dyDescent="0.15">
      <c r="D4325" s="21"/>
      <c r="E4325" s="21"/>
      <c r="F4325" s="21"/>
      <c r="G4325" s="22"/>
      <c r="H4325" s="21"/>
      <c r="I4325" s="21"/>
      <c r="J4325" s="21"/>
      <c r="K4325" s="22"/>
      <c r="L4325" s="22"/>
    </row>
    <row r="4326" spans="4:12" x14ac:dyDescent="0.15">
      <c r="D4326" s="21"/>
      <c r="E4326" s="21"/>
      <c r="F4326" s="21"/>
      <c r="G4326" s="22"/>
      <c r="H4326" s="21"/>
      <c r="I4326" s="21"/>
      <c r="J4326" s="21"/>
      <c r="K4326" s="22"/>
      <c r="L4326" s="22"/>
    </row>
    <row r="4327" spans="4:12" x14ac:dyDescent="0.15">
      <c r="D4327" s="21"/>
      <c r="E4327" s="21"/>
      <c r="F4327" s="21"/>
      <c r="G4327" s="22"/>
      <c r="H4327" s="21"/>
      <c r="I4327" s="21"/>
      <c r="J4327" s="21"/>
      <c r="K4327" s="22"/>
      <c r="L4327" s="22"/>
    </row>
    <row r="4328" spans="4:12" x14ac:dyDescent="0.15">
      <c r="D4328" s="21"/>
      <c r="E4328" s="21"/>
      <c r="F4328" s="21"/>
      <c r="G4328" s="22"/>
      <c r="H4328" s="21"/>
      <c r="I4328" s="21"/>
      <c r="J4328" s="21"/>
      <c r="K4328" s="22"/>
      <c r="L4328" s="22"/>
    </row>
    <row r="4329" spans="4:12" x14ac:dyDescent="0.15">
      <c r="D4329" s="21"/>
      <c r="E4329" s="21"/>
      <c r="F4329" s="21"/>
      <c r="G4329" s="22"/>
      <c r="H4329" s="21"/>
      <c r="I4329" s="21"/>
      <c r="J4329" s="21"/>
      <c r="K4329" s="22"/>
      <c r="L4329" s="22"/>
    </row>
    <row r="4330" spans="4:12" x14ac:dyDescent="0.15">
      <c r="D4330" s="21"/>
      <c r="E4330" s="21"/>
      <c r="F4330" s="21"/>
      <c r="G4330" s="22"/>
      <c r="H4330" s="21"/>
      <c r="I4330" s="21"/>
      <c r="J4330" s="21"/>
      <c r="K4330" s="22"/>
      <c r="L4330" s="22"/>
    </row>
    <row r="4331" spans="4:12" x14ac:dyDescent="0.15">
      <c r="D4331" s="21"/>
      <c r="E4331" s="21"/>
      <c r="F4331" s="21"/>
      <c r="G4331" s="22"/>
      <c r="H4331" s="21"/>
      <c r="I4331" s="21"/>
      <c r="J4331" s="21"/>
      <c r="K4331" s="22"/>
      <c r="L4331" s="22"/>
    </row>
    <row r="4332" spans="4:12" x14ac:dyDescent="0.15">
      <c r="D4332" s="21"/>
      <c r="E4332" s="21"/>
      <c r="F4332" s="21"/>
      <c r="G4332" s="22"/>
      <c r="H4332" s="21"/>
      <c r="I4332" s="21"/>
      <c r="J4332" s="21"/>
      <c r="K4332" s="22"/>
      <c r="L4332" s="22"/>
    </row>
    <row r="4333" spans="4:12" x14ac:dyDescent="0.15">
      <c r="D4333" s="21"/>
      <c r="E4333" s="21"/>
      <c r="F4333" s="21"/>
      <c r="G4333" s="22"/>
      <c r="H4333" s="21"/>
      <c r="I4333" s="21"/>
      <c r="J4333" s="21"/>
      <c r="K4333" s="22"/>
      <c r="L4333" s="22"/>
    </row>
    <row r="4334" spans="4:12" x14ac:dyDescent="0.15">
      <c r="D4334" s="21"/>
      <c r="E4334" s="21"/>
      <c r="F4334" s="21"/>
      <c r="G4334" s="22"/>
      <c r="H4334" s="21"/>
      <c r="I4334" s="21"/>
      <c r="J4334" s="21"/>
      <c r="K4334" s="22"/>
      <c r="L4334" s="22"/>
    </row>
    <row r="4335" spans="4:12" x14ac:dyDescent="0.15">
      <c r="D4335" s="21"/>
      <c r="E4335" s="21"/>
      <c r="F4335" s="21"/>
      <c r="G4335" s="22"/>
      <c r="H4335" s="21"/>
      <c r="I4335" s="21"/>
      <c r="J4335" s="21"/>
      <c r="K4335" s="22"/>
      <c r="L4335" s="22"/>
    </row>
    <row r="4336" spans="4:12" x14ac:dyDescent="0.15">
      <c r="D4336" s="21"/>
      <c r="E4336" s="21"/>
      <c r="F4336" s="21"/>
      <c r="G4336" s="22"/>
      <c r="H4336" s="21"/>
      <c r="I4336" s="21"/>
      <c r="J4336" s="21"/>
      <c r="K4336" s="22"/>
      <c r="L4336" s="22"/>
    </row>
    <row r="4337" spans="4:12" x14ac:dyDescent="0.15">
      <c r="D4337" s="21"/>
      <c r="E4337" s="21"/>
      <c r="F4337" s="21"/>
      <c r="G4337" s="22"/>
      <c r="H4337" s="21"/>
      <c r="I4337" s="21"/>
      <c r="J4337" s="21"/>
      <c r="K4337" s="22"/>
      <c r="L4337" s="22"/>
    </row>
    <row r="4338" spans="4:12" x14ac:dyDescent="0.15">
      <c r="D4338" s="21"/>
      <c r="E4338" s="21"/>
      <c r="F4338" s="21"/>
      <c r="G4338" s="22"/>
      <c r="H4338" s="21"/>
      <c r="I4338" s="21"/>
      <c r="J4338" s="21"/>
      <c r="K4338" s="22"/>
      <c r="L4338" s="22"/>
    </row>
    <row r="4339" spans="4:12" x14ac:dyDescent="0.15">
      <c r="D4339" s="21"/>
      <c r="E4339" s="21"/>
      <c r="F4339" s="21"/>
      <c r="G4339" s="22"/>
      <c r="H4339" s="21"/>
      <c r="I4339" s="21"/>
      <c r="J4339" s="21"/>
      <c r="K4339" s="22"/>
      <c r="L4339" s="22"/>
    </row>
    <row r="4340" spans="4:12" x14ac:dyDescent="0.15">
      <c r="D4340" s="21"/>
      <c r="E4340" s="21"/>
      <c r="F4340" s="21"/>
      <c r="G4340" s="22"/>
      <c r="H4340" s="21"/>
      <c r="I4340" s="21"/>
      <c r="J4340" s="21"/>
      <c r="K4340" s="22"/>
      <c r="L4340" s="22"/>
    </row>
    <row r="4341" spans="4:12" x14ac:dyDescent="0.15">
      <c r="D4341" s="21"/>
      <c r="E4341" s="21"/>
      <c r="F4341" s="21"/>
      <c r="G4341" s="22"/>
      <c r="H4341" s="21"/>
      <c r="I4341" s="21"/>
      <c r="J4341" s="21"/>
      <c r="K4341" s="22"/>
      <c r="L4341" s="22"/>
    </row>
    <row r="4342" spans="4:12" x14ac:dyDescent="0.15">
      <c r="D4342" s="21"/>
      <c r="E4342" s="21"/>
      <c r="F4342" s="21"/>
      <c r="G4342" s="22"/>
      <c r="H4342" s="21"/>
      <c r="I4342" s="21"/>
      <c r="J4342" s="21"/>
      <c r="K4342" s="22"/>
      <c r="L4342" s="22"/>
    </row>
    <row r="4343" spans="4:12" x14ac:dyDescent="0.15">
      <c r="D4343" s="21"/>
      <c r="E4343" s="21"/>
      <c r="F4343" s="21"/>
      <c r="G4343" s="22"/>
      <c r="H4343" s="21"/>
      <c r="I4343" s="21"/>
      <c r="J4343" s="21"/>
      <c r="K4343" s="22"/>
      <c r="L4343" s="22"/>
    </row>
    <row r="4344" spans="4:12" x14ac:dyDescent="0.15">
      <c r="D4344" s="21"/>
      <c r="E4344" s="21"/>
      <c r="F4344" s="21"/>
      <c r="G4344" s="22"/>
      <c r="H4344" s="21"/>
      <c r="I4344" s="21"/>
      <c r="J4344" s="21"/>
      <c r="K4344" s="22"/>
      <c r="L4344" s="22"/>
    </row>
    <row r="4345" spans="4:12" x14ac:dyDescent="0.15">
      <c r="D4345" s="21"/>
      <c r="E4345" s="21"/>
      <c r="F4345" s="21"/>
      <c r="G4345" s="22"/>
      <c r="H4345" s="21"/>
      <c r="I4345" s="21"/>
      <c r="J4345" s="21"/>
      <c r="K4345" s="22"/>
      <c r="L4345" s="22"/>
    </row>
    <row r="4346" spans="4:12" x14ac:dyDescent="0.15">
      <c r="D4346" s="21"/>
      <c r="E4346" s="21"/>
      <c r="F4346" s="21"/>
      <c r="G4346" s="22"/>
      <c r="H4346" s="21"/>
      <c r="I4346" s="21"/>
      <c r="J4346" s="21"/>
      <c r="K4346" s="22"/>
      <c r="L4346" s="22"/>
    </row>
    <row r="4347" spans="4:12" x14ac:dyDescent="0.15">
      <c r="D4347" s="21"/>
      <c r="E4347" s="21"/>
      <c r="F4347" s="21"/>
      <c r="G4347" s="22"/>
      <c r="H4347" s="21"/>
      <c r="I4347" s="21"/>
      <c r="J4347" s="21"/>
      <c r="K4347" s="22"/>
      <c r="L4347" s="22"/>
    </row>
    <row r="4348" spans="4:12" x14ac:dyDescent="0.15">
      <c r="D4348" s="21"/>
      <c r="E4348" s="21"/>
      <c r="F4348" s="21"/>
      <c r="G4348" s="22"/>
      <c r="H4348" s="21"/>
      <c r="I4348" s="21"/>
      <c r="J4348" s="21"/>
      <c r="K4348" s="22"/>
      <c r="L4348" s="22"/>
    </row>
    <row r="4349" spans="4:12" x14ac:dyDescent="0.15">
      <c r="D4349" s="21"/>
      <c r="E4349" s="21"/>
      <c r="F4349" s="21"/>
      <c r="G4349" s="22"/>
      <c r="H4349" s="21"/>
      <c r="I4349" s="21"/>
      <c r="J4349" s="21"/>
      <c r="K4349" s="22"/>
      <c r="L4349" s="22"/>
    </row>
    <row r="4350" spans="4:12" x14ac:dyDescent="0.15">
      <c r="D4350" s="21"/>
      <c r="E4350" s="21"/>
      <c r="F4350" s="21"/>
      <c r="G4350" s="22"/>
      <c r="H4350" s="21"/>
      <c r="I4350" s="21"/>
      <c r="J4350" s="21"/>
      <c r="K4350" s="22"/>
      <c r="L4350" s="22"/>
    </row>
    <row r="4351" spans="4:12" x14ac:dyDescent="0.15">
      <c r="D4351" s="21"/>
      <c r="E4351" s="21"/>
      <c r="F4351" s="21"/>
      <c r="G4351" s="22"/>
      <c r="H4351" s="21"/>
      <c r="I4351" s="21"/>
      <c r="J4351" s="21"/>
      <c r="K4351" s="22"/>
      <c r="L4351" s="22"/>
    </row>
    <row r="4352" spans="4:12" x14ac:dyDescent="0.15">
      <c r="D4352" s="21"/>
      <c r="E4352" s="21"/>
      <c r="F4352" s="21"/>
      <c r="G4352" s="22"/>
      <c r="H4352" s="21"/>
      <c r="I4352" s="21"/>
      <c r="J4352" s="21"/>
      <c r="K4352" s="22"/>
      <c r="L4352" s="22"/>
    </row>
    <row r="4353" spans="4:12" x14ac:dyDescent="0.15">
      <c r="D4353" s="21"/>
      <c r="E4353" s="21"/>
      <c r="F4353" s="21"/>
      <c r="G4353" s="22"/>
      <c r="H4353" s="21"/>
      <c r="I4353" s="21"/>
      <c r="J4353" s="21"/>
      <c r="K4353" s="22"/>
      <c r="L4353" s="22"/>
    </row>
    <row r="4354" spans="4:12" x14ac:dyDescent="0.15">
      <c r="D4354" s="21"/>
      <c r="E4354" s="21"/>
      <c r="F4354" s="21"/>
      <c r="G4354" s="22"/>
      <c r="H4354" s="21"/>
      <c r="I4354" s="21"/>
      <c r="J4354" s="21"/>
      <c r="K4354" s="22"/>
      <c r="L4354" s="22"/>
    </row>
    <row r="4355" spans="4:12" x14ac:dyDescent="0.15">
      <c r="D4355" s="21"/>
      <c r="E4355" s="21"/>
      <c r="F4355" s="21"/>
      <c r="G4355" s="22"/>
      <c r="H4355" s="21"/>
      <c r="I4355" s="21"/>
      <c r="J4355" s="21"/>
      <c r="K4355" s="22"/>
      <c r="L4355" s="22"/>
    </row>
    <row r="4356" spans="4:12" x14ac:dyDescent="0.15">
      <c r="D4356" s="21"/>
      <c r="E4356" s="21"/>
      <c r="F4356" s="21"/>
      <c r="G4356" s="22"/>
      <c r="H4356" s="21"/>
      <c r="I4356" s="21"/>
      <c r="J4356" s="21"/>
      <c r="K4356" s="22"/>
      <c r="L4356" s="22"/>
    </row>
    <row r="4357" spans="4:12" x14ac:dyDescent="0.15">
      <c r="D4357" s="21"/>
      <c r="E4357" s="21"/>
      <c r="F4357" s="21"/>
      <c r="G4357" s="22"/>
      <c r="H4357" s="21"/>
      <c r="I4357" s="21"/>
      <c r="J4357" s="21"/>
      <c r="K4357" s="22"/>
      <c r="L4357" s="22"/>
    </row>
    <row r="4358" spans="4:12" x14ac:dyDescent="0.15">
      <c r="D4358" s="21"/>
      <c r="E4358" s="21"/>
      <c r="F4358" s="21"/>
      <c r="G4358" s="22"/>
      <c r="H4358" s="21"/>
      <c r="I4358" s="21"/>
      <c r="J4358" s="21"/>
      <c r="K4358" s="22"/>
      <c r="L4358" s="22"/>
    </row>
    <row r="4359" spans="4:12" x14ac:dyDescent="0.15">
      <c r="D4359" s="21"/>
      <c r="E4359" s="21"/>
      <c r="F4359" s="21"/>
      <c r="G4359" s="22"/>
      <c r="H4359" s="21"/>
      <c r="I4359" s="21"/>
      <c r="J4359" s="21"/>
      <c r="K4359" s="22"/>
      <c r="L4359" s="22"/>
    </row>
    <row r="4360" spans="4:12" x14ac:dyDescent="0.15">
      <c r="D4360" s="21"/>
      <c r="E4360" s="21"/>
      <c r="F4360" s="21"/>
      <c r="G4360" s="22"/>
      <c r="H4360" s="21"/>
      <c r="I4360" s="21"/>
      <c r="J4360" s="21"/>
      <c r="K4360" s="22"/>
      <c r="L4360" s="22"/>
    </row>
    <row r="4361" spans="4:12" x14ac:dyDescent="0.15">
      <c r="D4361" s="21"/>
      <c r="E4361" s="21"/>
      <c r="F4361" s="21"/>
      <c r="G4361" s="22"/>
      <c r="H4361" s="21"/>
      <c r="I4361" s="21"/>
      <c r="J4361" s="21"/>
      <c r="K4361" s="22"/>
      <c r="L4361" s="22"/>
    </row>
    <row r="4362" spans="4:12" x14ac:dyDescent="0.15">
      <c r="D4362" s="21"/>
      <c r="E4362" s="21"/>
      <c r="F4362" s="21"/>
      <c r="G4362" s="22"/>
      <c r="H4362" s="21"/>
      <c r="I4362" s="21"/>
      <c r="J4362" s="21"/>
      <c r="K4362" s="22"/>
      <c r="L4362" s="22"/>
    </row>
    <row r="4363" spans="4:12" x14ac:dyDescent="0.15">
      <c r="D4363" s="21"/>
      <c r="E4363" s="21"/>
      <c r="F4363" s="21"/>
      <c r="G4363" s="22"/>
      <c r="H4363" s="21"/>
      <c r="I4363" s="21"/>
      <c r="J4363" s="21"/>
      <c r="K4363" s="22"/>
      <c r="L4363" s="22"/>
    </row>
    <row r="4364" spans="4:12" x14ac:dyDescent="0.15">
      <c r="D4364" s="21"/>
      <c r="E4364" s="21"/>
      <c r="F4364" s="21"/>
      <c r="G4364" s="22"/>
      <c r="H4364" s="21"/>
      <c r="I4364" s="21"/>
      <c r="J4364" s="21"/>
      <c r="K4364" s="22"/>
      <c r="L4364" s="22"/>
    </row>
    <row r="4365" spans="4:12" x14ac:dyDescent="0.15">
      <c r="D4365" s="21"/>
      <c r="E4365" s="21"/>
      <c r="F4365" s="21"/>
      <c r="G4365" s="22"/>
      <c r="H4365" s="21"/>
      <c r="I4365" s="21"/>
      <c r="J4365" s="21"/>
      <c r="K4365" s="22"/>
      <c r="L4365" s="22"/>
    </row>
    <row r="4366" spans="4:12" x14ac:dyDescent="0.15">
      <c r="D4366" s="21"/>
      <c r="E4366" s="21"/>
      <c r="F4366" s="21"/>
      <c r="G4366" s="22"/>
      <c r="H4366" s="21"/>
      <c r="I4366" s="21"/>
      <c r="J4366" s="21"/>
      <c r="K4366" s="22"/>
      <c r="L4366" s="22"/>
    </row>
    <row r="4367" spans="4:12" x14ac:dyDescent="0.15">
      <c r="D4367" s="21"/>
      <c r="E4367" s="21"/>
      <c r="F4367" s="21"/>
      <c r="G4367" s="22"/>
      <c r="H4367" s="21"/>
      <c r="I4367" s="21"/>
      <c r="J4367" s="21"/>
      <c r="K4367" s="22"/>
      <c r="L4367" s="22"/>
    </row>
    <row r="4368" spans="4:12" x14ac:dyDescent="0.15">
      <c r="D4368" s="21"/>
      <c r="E4368" s="21"/>
      <c r="F4368" s="21"/>
      <c r="G4368" s="22"/>
      <c r="H4368" s="21"/>
      <c r="I4368" s="21"/>
      <c r="J4368" s="21"/>
      <c r="K4368" s="22"/>
      <c r="L4368" s="22"/>
    </row>
    <row r="4369" spans="4:12" x14ac:dyDescent="0.15">
      <c r="D4369" s="21"/>
      <c r="E4369" s="21"/>
      <c r="F4369" s="21"/>
      <c r="G4369" s="22"/>
      <c r="H4369" s="21"/>
      <c r="I4369" s="21"/>
      <c r="J4369" s="21"/>
      <c r="K4369" s="22"/>
      <c r="L4369" s="22"/>
    </row>
    <row r="4370" spans="4:12" x14ac:dyDescent="0.15">
      <c r="D4370" s="21"/>
      <c r="E4370" s="21"/>
      <c r="F4370" s="21"/>
      <c r="G4370" s="22"/>
      <c r="H4370" s="21"/>
      <c r="I4370" s="21"/>
      <c r="J4370" s="21"/>
      <c r="K4370" s="22"/>
      <c r="L4370" s="22"/>
    </row>
    <row r="4371" spans="4:12" x14ac:dyDescent="0.15">
      <c r="D4371" s="21"/>
      <c r="E4371" s="21"/>
      <c r="F4371" s="21"/>
      <c r="G4371" s="22"/>
      <c r="H4371" s="21"/>
      <c r="I4371" s="21"/>
      <c r="J4371" s="21"/>
      <c r="K4371" s="22"/>
      <c r="L4371" s="22"/>
    </row>
    <row r="4372" spans="4:12" x14ac:dyDescent="0.15">
      <c r="D4372" s="21"/>
      <c r="E4372" s="21"/>
      <c r="F4372" s="21"/>
      <c r="G4372" s="22"/>
      <c r="H4372" s="21"/>
      <c r="I4372" s="21"/>
      <c r="J4372" s="21"/>
      <c r="K4372" s="22"/>
      <c r="L4372" s="22"/>
    </row>
    <row r="4373" spans="4:12" x14ac:dyDescent="0.15">
      <c r="D4373" s="21"/>
      <c r="E4373" s="21"/>
      <c r="F4373" s="21"/>
      <c r="G4373" s="22"/>
      <c r="H4373" s="21"/>
      <c r="I4373" s="21"/>
      <c r="J4373" s="21"/>
      <c r="K4373" s="22"/>
      <c r="L4373" s="22"/>
    </row>
    <row r="4374" spans="4:12" x14ac:dyDescent="0.15">
      <c r="D4374" s="21"/>
      <c r="E4374" s="21"/>
      <c r="F4374" s="21"/>
      <c r="G4374" s="22"/>
      <c r="H4374" s="21"/>
      <c r="I4374" s="21"/>
      <c r="J4374" s="21"/>
      <c r="K4374" s="22"/>
      <c r="L4374" s="22"/>
    </row>
    <row r="4375" spans="4:12" x14ac:dyDescent="0.15">
      <c r="D4375" s="21"/>
      <c r="E4375" s="21"/>
      <c r="F4375" s="21"/>
      <c r="G4375" s="22"/>
      <c r="H4375" s="21"/>
      <c r="I4375" s="21"/>
      <c r="J4375" s="21"/>
      <c r="K4375" s="22"/>
      <c r="L4375" s="22"/>
    </row>
    <row r="4376" spans="4:12" x14ac:dyDescent="0.15">
      <c r="D4376" s="21"/>
      <c r="E4376" s="21"/>
      <c r="F4376" s="21"/>
      <c r="G4376" s="22"/>
      <c r="H4376" s="21"/>
      <c r="I4376" s="21"/>
      <c r="J4376" s="21"/>
      <c r="K4376" s="22"/>
      <c r="L4376" s="22"/>
    </row>
    <row r="4377" spans="4:12" x14ac:dyDescent="0.15">
      <c r="D4377" s="21"/>
      <c r="E4377" s="21"/>
      <c r="F4377" s="21"/>
      <c r="G4377" s="22"/>
      <c r="H4377" s="21"/>
      <c r="I4377" s="21"/>
      <c r="J4377" s="21"/>
      <c r="K4377" s="22"/>
      <c r="L4377" s="22"/>
    </row>
    <row r="4378" spans="4:12" x14ac:dyDescent="0.15">
      <c r="D4378" s="21"/>
      <c r="E4378" s="21"/>
      <c r="F4378" s="21"/>
      <c r="G4378" s="22"/>
      <c r="H4378" s="21"/>
      <c r="I4378" s="21"/>
      <c r="J4378" s="21"/>
      <c r="K4378" s="22"/>
      <c r="L4378" s="22"/>
    </row>
    <row r="4379" spans="4:12" x14ac:dyDescent="0.15">
      <c r="D4379" s="21"/>
      <c r="E4379" s="21"/>
      <c r="F4379" s="21"/>
      <c r="G4379" s="22"/>
      <c r="H4379" s="21"/>
      <c r="I4379" s="21"/>
      <c r="J4379" s="21"/>
      <c r="K4379" s="22"/>
      <c r="L4379" s="22"/>
    </row>
    <row r="4380" spans="4:12" x14ac:dyDescent="0.15">
      <c r="D4380" s="21"/>
      <c r="E4380" s="21"/>
      <c r="F4380" s="21"/>
      <c r="G4380" s="22"/>
      <c r="H4380" s="21"/>
      <c r="I4380" s="21"/>
      <c r="J4380" s="21"/>
      <c r="K4380" s="22"/>
      <c r="L4380" s="22"/>
    </row>
    <row r="4381" spans="4:12" x14ac:dyDescent="0.15">
      <c r="D4381" s="21"/>
      <c r="E4381" s="21"/>
      <c r="F4381" s="21"/>
      <c r="G4381" s="22"/>
      <c r="H4381" s="21"/>
      <c r="I4381" s="21"/>
      <c r="J4381" s="21"/>
      <c r="K4381" s="22"/>
      <c r="L4381" s="22"/>
    </row>
    <row r="4382" spans="4:12" x14ac:dyDescent="0.15">
      <c r="D4382" s="21"/>
      <c r="E4382" s="21"/>
      <c r="F4382" s="21"/>
      <c r="G4382" s="22"/>
      <c r="H4382" s="21"/>
      <c r="I4382" s="21"/>
      <c r="J4382" s="21"/>
      <c r="K4382" s="22"/>
      <c r="L4382" s="22"/>
    </row>
    <row r="4383" spans="4:12" x14ac:dyDescent="0.15">
      <c r="D4383" s="21"/>
      <c r="E4383" s="21"/>
      <c r="F4383" s="21"/>
      <c r="G4383" s="22"/>
      <c r="H4383" s="21"/>
      <c r="I4383" s="21"/>
      <c r="J4383" s="21"/>
      <c r="K4383" s="22"/>
      <c r="L4383" s="22"/>
    </row>
    <row r="4384" spans="4:12" x14ac:dyDescent="0.15">
      <c r="D4384" s="21"/>
      <c r="E4384" s="21"/>
      <c r="F4384" s="21"/>
      <c r="G4384" s="22"/>
      <c r="H4384" s="21"/>
      <c r="I4384" s="21"/>
      <c r="J4384" s="21"/>
      <c r="K4384" s="22"/>
      <c r="L4384" s="22"/>
    </row>
    <row r="4385" spans="4:12" x14ac:dyDescent="0.15">
      <c r="D4385" s="21"/>
      <c r="E4385" s="21"/>
      <c r="F4385" s="21"/>
      <c r="G4385" s="22"/>
      <c r="H4385" s="21"/>
      <c r="I4385" s="21"/>
      <c r="J4385" s="21"/>
      <c r="K4385" s="22"/>
      <c r="L4385" s="22"/>
    </row>
    <row r="4386" spans="4:12" x14ac:dyDescent="0.15">
      <c r="D4386" s="21"/>
      <c r="E4386" s="21"/>
      <c r="F4386" s="21"/>
      <c r="G4386" s="22"/>
      <c r="H4386" s="21"/>
      <c r="I4386" s="21"/>
      <c r="J4386" s="21"/>
      <c r="K4386" s="22"/>
      <c r="L4386" s="22"/>
    </row>
    <row r="4387" spans="4:12" x14ac:dyDescent="0.15">
      <c r="D4387" s="21"/>
      <c r="E4387" s="21"/>
      <c r="F4387" s="21"/>
      <c r="G4387" s="22"/>
      <c r="H4387" s="21"/>
      <c r="I4387" s="21"/>
      <c r="J4387" s="21"/>
      <c r="K4387" s="22"/>
      <c r="L4387" s="22"/>
    </row>
    <row r="4388" spans="4:12" x14ac:dyDescent="0.15">
      <c r="D4388" s="21"/>
      <c r="E4388" s="21"/>
      <c r="F4388" s="21"/>
      <c r="G4388" s="22"/>
      <c r="H4388" s="21"/>
      <c r="I4388" s="21"/>
      <c r="J4388" s="21"/>
      <c r="K4388" s="22"/>
      <c r="L4388" s="22"/>
    </row>
    <row r="4389" spans="4:12" x14ac:dyDescent="0.15">
      <c r="D4389" s="21"/>
      <c r="E4389" s="21"/>
      <c r="F4389" s="21"/>
      <c r="G4389" s="22"/>
      <c r="H4389" s="21"/>
      <c r="I4389" s="21"/>
      <c r="J4389" s="21"/>
      <c r="K4389" s="22"/>
      <c r="L4389" s="22"/>
    </row>
    <row r="4390" spans="4:12" x14ac:dyDescent="0.15">
      <c r="D4390" s="21"/>
      <c r="E4390" s="21"/>
      <c r="F4390" s="21"/>
      <c r="G4390" s="22"/>
      <c r="H4390" s="21"/>
      <c r="I4390" s="21"/>
      <c r="J4390" s="21"/>
      <c r="K4390" s="22"/>
      <c r="L4390" s="22"/>
    </row>
    <row r="4391" spans="4:12" x14ac:dyDescent="0.15">
      <c r="D4391" s="21"/>
      <c r="E4391" s="21"/>
      <c r="F4391" s="21"/>
      <c r="G4391" s="22"/>
      <c r="H4391" s="21"/>
      <c r="I4391" s="21"/>
      <c r="J4391" s="21"/>
      <c r="K4391" s="22"/>
      <c r="L4391" s="22"/>
    </row>
    <row r="4392" spans="4:12" x14ac:dyDescent="0.15">
      <c r="D4392" s="21"/>
      <c r="E4392" s="21"/>
      <c r="F4392" s="21"/>
      <c r="G4392" s="22"/>
      <c r="H4392" s="21"/>
      <c r="I4392" s="21"/>
      <c r="J4392" s="21"/>
      <c r="K4392" s="22"/>
      <c r="L4392" s="22"/>
    </row>
    <row r="4393" spans="4:12" x14ac:dyDescent="0.15">
      <c r="D4393" s="21"/>
      <c r="E4393" s="21"/>
      <c r="F4393" s="21"/>
      <c r="G4393" s="22"/>
      <c r="H4393" s="21"/>
      <c r="I4393" s="21"/>
      <c r="J4393" s="21"/>
      <c r="K4393" s="22"/>
      <c r="L4393" s="22"/>
    </row>
    <row r="4394" spans="4:12" x14ac:dyDescent="0.15">
      <c r="D4394" s="21"/>
      <c r="E4394" s="21"/>
      <c r="F4394" s="21"/>
      <c r="G4394" s="22"/>
      <c r="H4394" s="21"/>
      <c r="I4394" s="21"/>
      <c r="J4394" s="21"/>
      <c r="K4394" s="22"/>
      <c r="L4394" s="22"/>
    </row>
    <row r="4395" spans="4:12" x14ac:dyDescent="0.15">
      <c r="D4395" s="21"/>
      <c r="E4395" s="21"/>
      <c r="F4395" s="21"/>
      <c r="G4395" s="22"/>
      <c r="H4395" s="21"/>
      <c r="I4395" s="21"/>
      <c r="J4395" s="21"/>
      <c r="K4395" s="22"/>
      <c r="L4395" s="22"/>
    </row>
    <row r="4396" spans="4:12" x14ac:dyDescent="0.15">
      <c r="D4396" s="21"/>
      <c r="E4396" s="21"/>
      <c r="F4396" s="21"/>
      <c r="G4396" s="22"/>
      <c r="H4396" s="21"/>
      <c r="I4396" s="21"/>
      <c r="J4396" s="21"/>
      <c r="K4396" s="22"/>
      <c r="L4396" s="22"/>
    </row>
    <row r="4397" spans="4:12" x14ac:dyDescent="0.15">
      <c r="D4397" s="21"/>
      <c r="E4397" s="21"/>
      <c r="F4397" s="21"/>
      <c r="G4397" s="22"/>
      <c r="H4397" s="21"/>
      <c r="I4397" s="21"/>
      <c r="J4397" s="21"/>
      <c r="K4397" s="22"/>
      <c r="L4397" s="22"/>
    </row>
    <row r="4398" spans="4:12" x14ac:dyDescent="0.15">
      <c r="D4398" s="21"/>
      <c r="E4398" s="21"/>
      <c r="F4398" s="21"/>
      <c r="G4398" s="22"/>
      <c r="H4398" s="21"/>
      <c r="I4398" s="21"/>
      <c r="J4398" s="21"/>
      <c r="K4398" s="22"/>
      <c r="L4398" s="22"/>
    </row>
    <row r="4399" spans="4:12" x14ac:dyDescent="0.15">
      <c r="D4399" s="21"/>
      <c r="E4399" s="21"/>
      <c r="F4399" s="21"/>
      <c r="G4399" s="22"/>
      <c r="H4399" s="21"/>
      <c r="I4399" s="21"/>
      <c r="J4399" s="21"/>
      <c r="K4399" s="22"/>
      <c r="L4399" s="22"/>
    </row>
    <row r="4400" spans="4:12" x14ac:dyDescent="0.15">
      <c r="D4400" s="21"/>
      <c r="E4400" s="21"/>
      <c r="F4400" s="21"/>
      <c r="G4400" s="22"/>
      <c r="H4400" s="21"/>
      <c r="I4400" s="21"/>
      <c r="J4400" s="21"/>
      <c r="K4400" s="22"/>
      <c r="L4400" s="22"/>
    </row>
    <row r="4401" spans="4:12" x14ac:dyDescent="0.15">
      <c r="D4401" s="21"/>
      <c r="E4401" s="21"/>
      <c r="F4401" s="21"/>
      <c r="G4401" s="22"/>
      <c r="H4401" s="21"/>
      <c r="I4401" s="21"/>
      <c r="J4401" s="21"/>
      <c r="K4401" s="22"/>
      <c r="L4401" s="22"/>
    </row>
    <row r="4402" spans="4:12" x14ac:dyDescent="0.15">
      <c r="D4402" s="21"/>
      <c r="E4402" s="21"/>
      <c r="F4402" s="21"/>
      <c r="G4402" s="22"/>
      <c r="H4402" s="21"/>
      <c r="I4402" s="21"/>
      <c r="J4402" s="21"/>
      <c r="K4402" s="22"/>
      <c r="L4402" s="22"/>
    </row>
    <row r="4403" spans="4:12" x14ac:dyDescent="0.15">
      <c r="D4403" s="21"/>
      <c r="E4403" s="21"/>
      <c r="F4403" s="21"/>
      <c r="G4403" s="22"/>
      <c r="H4403" s="21"/>
      <c r="I4403" s="21"/>
      <c r="J4403" s="21"/>
      <c r="K4403" s="22"/>
      <c r="L4403" s="22"/>
    </row>
    <row r="4404" spans="4:12" x14ac:dyDescent="0.15">
      <c r="D4404" s="21"/>
      <c r="E4404" s="21"/>
      <c r="F4404" s="21"/>
      <c r="G4404" s="22"/>
      <c r="H4404" s="21"/>
      <c r="I4404" s="21"/>
      <c r="J4404" s="21"/>
      <c r="K4404" s="22"/>
      <c r="L4404" s="22"/>
    </row>
    <row r="4405" spans="4:12" x14ac:dyDescent="0.15">
      <c r="D4405" s="21"/>
      <c r="E4405" s="21"/>
      <c r="F4405" s="21"/>
      <c r="G4405" s="22"/>
      <c r="H4405" s="21"/>
      <c r="I4405" s="21"/>
      <c r="J4405" s="21"/>
      <c r="K4405" s="22"/>
      <c r="L4405" s="22"/>
    </row>
    <row r="4406" spans="4:12" x14ac:dyDescent="0.15">
      <c r="D4406" s="21"/>
      <c r="E4406" s="21"/>
      <c r="F4406" s="21"/>
      <c r="G4406" s="22"/>
      <c r="H4406" s="21"/>
      <c r="I4406" s="21"/>
      <c r="J4406" s="21"/>
      <c r="K4406" s="22"/>
      <c r="L4406" s="22"/>
    </row>
    <row r="4407" spans="4:12" x14ac:dyDescent="0.15">
      <c r="D4407" s="21"/>
      <c r="E4407" s="21"/>
      <c r="F4407" s="21"/>
      <c r="G4407" s="22"/>
      <c r="H4407" s="21"/>
      <c r="I4407" s="21"/>
      <c r="J4407" s="21"/>
      <c r="K4407" s="22"/>
      <c r="L4407" s="22"/>
    </row>
    <row r="4408" spans="4:12" x14ac:dyDescent="0.15">
      <c r="D4408" s="21"/>
      <c r="E4408" s="21"/>
      <c r="F4408" s="21"/>
      <c r="G4408" s="22"/>
      <c r="H4408" s="21"/>
      <c r="I4408" s="21"/>
      <c r="J4408" s="21"/>
      <c r="K4408" s="22"/>
      <c r="L4408" s="22"/>
    </row>
    <row r="4409" spans="4:12" x14ac:dyDescent="0.15">
      <c r="D4409" s="21"/>
      <c r="E4409" s="21"/>
      <c r="F4409" s="21"/>
      <c r="G4409" s="22"/>
      <c r="H4409" s="21"/>
      <c r="I4409" s="21"/>
      <c r="J4409" s="21"/>
      <c r="K4409" s="22"/>
      <c r="L4409" s="22"/>
    </row>
    <row r="4410" spans="4:12" x14ac:dyDescent="0.15">
      <c r="D4410" s="21"/>
      <c r="E4410" s="21"/>
      <c r="F4410" s="21"/>
      <c r="G4410" s="22"/>
      <c r="H4410" s="21"/>
      <c r="I4410" s="21"/>
      <c r="J4410" s="21"/>
      <c r="K4410" s="22"/>
      <c r="L4410" s="22"/>
    </row>
    <row r="4411" spans="4:12" x14ac:dyDescent="0.15">
      <c r="D4411" s="21"/>
      <c r="E4411" s="21"/>
      <c r="F4411" s="21"/>
      <c r="G4411" s="22"/>
      <c r="H4411" s="21"/>
      <c r="I4411" s="21"/>
      <c r="J4411" s="21"/>
      <c r="K4411" s="22"/>
      <c r="L4411" s="22"/>
    </row>
    <row r="4412" spans="4:12" x14ac:dyDescent="0.15">
      <c r="D4412" s="21"/>
      <c r="E4412" s="21"/>
      <c r="F4412" s="21"/>
      <c r="G4412" s="22"/>
      <c r="H4412" s="21"/>
      <c r="I4412" s="21"/>
      <c r="J4412" s="21"/>
      <c r="K4412" s="22"/>
      <c r="L4412" s="22"/>
    </row>
    <row r="4413" spans="4:12" x14ac:dyDescent="0.15">
      <c r="D4413" s="21"/>
      <c r="E4413" s="21"/>
      <c r="F4413" s="21"/>
      <c r="G4413" s="22"/>
      <c r="H4413" s="21"/>
      <c r="I4413" s="21"/>
      <c r="J4413" s="21"/>
      <c r="K4413" s="22"/>
      <c r="L4413" s="22"/>
    </row>
    <row r="4414" spans="4:12" x14ac:dyDescent="0.15">
      <c r="D4414" s="21"/>
      <c r="E4414" s="21"/>
      <c r="F4414" s="21"/>
      <c r="G4414" s="22"/>
      <c r="H4414" s="21"/>
      <c r="I4414" s="21"/>
      <c r="J4414" s="21"/>
      <c r="K4414" s="22"/>
      <c r="L4414" s="22"/>
    </row>
    <row r="4415" spans="4:12" x14ac:dyDescent="0.15">
      <c r="D4415" s="21"/>
      <c r="E4415" s="21"/>
      <c r="F4415" s="21"/>
      <c r="G4415" s="22"/>
      <c r="H4415" s="21"/>
      <c r="I4415" s="21"/>
      <c r="J4415" s="21"/>
      <c r="K4415" s="22"/>
      <c r="L4415" s="22"/>
    </row>
    <row r="4416" spans="4:12" x14ac:dyDescent="0.15">
      <c r="D4416" s="21"/>
      <c r="E4416" s="21"/>
      <c r="F4416" s="21"/>
      <c r="G4416" s="22"/>
      <c r="H4416" s="21"/>
      <c r="I4416" s="21"/>
      <c r="J4416" s="21"/>
      <c r="K4416" s="22"/>
      <c r="L4416" s="22"/>
    </row>
    <row r="4417" spans="4:12" x14ac:dyDescent="0.15">
      <c r="D4417" s="21"/>
      <c r="E4417" s="21"/>
      <c r="F4417" s="21"/>
      <c r="G4417" s="22"/>
      <c r="H4417" s="21"/>
      <c r="I4417" s="21"/>
      <c r="J4417" s="21"/>
      <c r="K4417" s="22"/>
      <c r="L4417" s="22"/>
    </row>
    <row r="4418" spans="4:12" x14ac:dyDescent="0.15">
      <c r="D4418" s="21"/>
      <c r="E4418" s="21"/>
      <c r="F4418" s="21"/>
      <c r="G4418" s="22"/>
      <c r="H4418" s="21"/>
      <c r="I4418" s="21"/>
      <c r="J4418" s="21"/>
      <c r="K4418" s="22"/>
      <c r="L4418" s="22"/>
    </row>
    <row r="4419" spans="4:12" x14ac:dyDescent="0.15">
      <c r="D4419" s="21"/>
      <c r="E4419" s="21"/>
      <c r="F4419" s="21"/>
      <c r="G4419" s="22"/>
      <c r="H4419" s="21"/>
      <c r="I4419" s="21"/>
      <c r="J4419" s="21"/>
      <c r="K4419" s="22"/>
      <c r="L4419" s="22"/>
    </row>
    <row r="4420" spans="4:12" x14ac:dyDescent="0.15">
      <c r="D4420" s="21"/>
      <c r="E4420" s="21"/>
      <c r="F4420" s="21"/>
      <c r="G4420" s="22"/>
      <c r="H4420" s="21"/>
      <c r="I4420" s="21"/>
      <c r="J4420" s="21"/>
      <c r="K4420" s="22"/>
      <c r="L4420" s="22"/>
    </row>
    <row r="4421" spans="4:12" x14ac:dyDescent="0.15">
      <c r="D4421" s="21"/>
      <c r="E4421" s="21"/>
      <c r="F4421" s="21"/>
      <c r="G4421" s="22"/>
      <c r="H4421" s="21"/>
      <c r="I4421" s="21"/>
      <c r="J4421" s="21"/>
      <c r="K4421" s="22"/>
      <c r="L4421" s="22"/>
    </row>
    <row r="4422" spans="4:12" x14ac:dyDescent="0.15">
      <c r="D4422" s="21"/>
      <c r="E4422" s="21"/>
      <c r="F4422" s="21"/>
      <c r="G4422" s="22"/>
      <c r="H4422" s="21"/>
      <c r="I4422" s="21"/>
      <c r="J4422" s="21"/>
      <c r="K4422" s="22"/>
      <c r="L4422" s="22"/>
    </row>
    <row r="4423" spans="4:12" x14ac:dyDescent="0.15">
      <c r="D4423" s="21"/>
      <c r="E4423" s="21"/>
      <c r="F4423" s="21"/>
      <c r="G4423" s="22"/>
      <c r="H4423" s="21"/>
      <c r="I4423" s="21"/>
      <c r="J4423" s="21"/>
      <c r="K4423" s="22"/>
      <c r="L4423" s="22"/>
    </row>
    <row r="4424" spans="4:12" x14ac:dyDescent="0.15">
      <c r="D4424" s="21"/>
      <c r="E4424" s="21"/>
      <c r="F4424" s="21"/>
      <c r="G4424" s="22"/>
      <c r="H4424" s="21"/>
      <c r="I4424" s="21"/>
      <c r="J4424" s="21"/>
      <c r="K4424" s="22"/>
      <c r="L4424" s="22"/>
    </row>
    <row r="4425" spans="4:12" x14ac:dyDescent="0.15">
      <c r="D4425" s="21"/>
      <c r="E4425" s="21"/>
      <c r="F4425" s="21"/>
      <c r="G4425" s="22"/>
      <c r="H4425" s="21"/>
      <c r="I4425" s="21"/>
      <c r="J4425" s="21"/>
      <c r="K4425" s="22"/>
      <c r="L4425" s="22"/>
    </row>
    <row r="4426" spans="4:12" x14ac:dyDescent="0.15">
      <c r="D4426" s="21"/>
      <c r="E4426" s="21"/>
      <c r="F4426" s="21"/>
      <c r="G4426" s="22"/>
      <c r="H4426" s="21"/>
      <c r="I4426" s="21"/>
      <c r="J4426" s="21"/>
      <c r="K4426" s="22"/>
      <c r="L4426" s="22"/>
    </row>
    <row r="4427" spans="4:12" x14ac:dyDescent="0.15">
      <c r="D4427" s="21"/>
      <c r="E4427" s="21"/>
      <c r="F4427" s="21"/>
      <c r="G4427" s="22"/>
      <c r="H4427" s="21"/>
      <c r="I4427" s="21"/>
      <c r="J4427" s="21"/>
      <c r="K4427" s="22"/>
      <c r="L4427" s="22"/>
    </row>
    <row r="4428" spans="4:12" x14ac:dyDescent="0.15">
      <c r="D4428" s="21"/>
      <c r="E4428" s="21"/>
      <c r="F4428" s="21"/>
      <c r="G4428" s="22"/>
      <c r="H4428" s="21"/>
      <c r="I4428" s="21"/>
      <c r="J4428" s="21"/>
      <c r="K4428" s="22"/>
      <c r="L4428" s="22"/>
    </row>
    <row r="4429" spans="4:12" x14ac:dyDescent="0.15">
      <c r="D4429" s="21"/>
      <c r="E4429" s="21"/>
      <c r="F4429" s="21"/>
      <c r="G4429" s="22"/>
      <c r="H4429" s="21"/>
      <c r="I4429" s="21"/>
      <c r="J4429" s="21"/>
      <c r="K4429" s="22"/>
      <c r="L4429" s="22"/>
    </row>
    <row r="4430" spans="4:12" x14ac:dyDescent="0.15">
      <c r="D4430" s="21"/>
      <c r="E4430" s="21"/>
      <c r="F4430" s="21"/>
      <c r="G4430" s="22"/>
      <c r="H4430" s="21"/>
      <c r="I4430" s="21"/>
      <c r="J4430" s="21"/>
      <c r="K4430" s="22"/>
      <c r="L4430" s="22"/>
    </row>
    <row r="4431" spans="4:12" x14ac:dyDescent="0.15">
      <c r="D4431" s="21"/>
      <c r="E4431" s="21"/>
      <c r="F4431" s="21"/>
      <c r="G4431" s="22"/>
      <c r="H4431" s="21"/>
      <c r="I4431" s="21"/>
      <c r="J4431" s="21"/>
      <c r="K4431" s="22"/>
      <c r="L4431" s="22"/>
    </row>
    <row r="4432" spans="4:12" x14ac:dyDescent="0.15">
      <c r="D4432" s="21"/>
      <c r="E4432" s="21"/>
      <c r="F4432" s="21"/>
      <c r="G4432" s="22"/>
      <c r="H4432" s="21"/>
      <c r="I4432" s="21"/>
      <c r="J4432" s="21"/>
      <c r="K4432" s="22"/>
      <c r="L4432" s="22"/>
    </row>
    <row r="4433" spans="4:12" x14ac:dyDescent="0.15">
      <c r="D4433" s="21"/>
      <c r="E4433" s="21"/>
      <c r="F4433" s="21"/>
      <c r="G4433" s="22"/>
      <c r="H4433" s="21"/>
      <c r="I4433" s="21"/>
      <c r="J4433" s="21"/>
      <c r="K4433" s="22"/>
      <c r="L4433" s="22"/>
    </row>
    <row r="4434" spans="4:12" x14ac:dyDescent="0.15">
      <c r="D4434" s="21"/>
      <c r="E4434" s="21"/>
      <c r="F4434" s="21"/>
      <c r="G4434" s="22"/>
      <c r="H4434" s="21"/>
      <c r="I4434" s="21"/>
      <c r="J4434" s="21"/>
      <c r="K4434" s="22"/>
      <c r="L4434" s="22"/>
    </row>
    <row r="4435" spans="4:12" x14ac:dyDescent="0.15">
      <c r="D4435" s="21"/>
      <c r="E4435" s="21"/>
      <c r="F4435" s="21"/>
      <c r="G4435" s="22"/>
      <c r="H4435" s="21"/>
      <c r="I4435" s="21"/>
      <c r="J4435" s="21"/>
      <c r="K4435" s="22"/>
      <c r="L4435" s="22"/>
    </row>
    <row r="4436" spans="4:12" x14ac:dyDescent="0.15">
      <c r="D4436" s="21"/>
      <c r="E4436" s="21"/>
      <c r="F4436" s="21"/>
      <c r="G4436" s="22"/>
      <c r="H4436" s="21"/>
      <c r="I4436" s="21"/>
      <c r="J4436" s="21"/>
      <c r="K4436" s="22"/>
      <c r="L4436" s="22"/>
    </row>
    <row r="4437" spans="4:12" x14ac:dyDescent="0.15">
      <c r="D4437" s="21"/>
      <c r="E4437" s="21"/>
      <c r="F4437" s="21"/>
      <c r="G4437" s="22"/>
      <c r="H4437" s="21"/>
      <c r="I4437" s="21"/>
      <c r="J4437" s="21"/>
      <c r="K4437" s="22"/>
      <c r="L4437" s="22"/>
    </row>
    <row r="4438" spans="4:12" x14ac:dyDescent="0.15">
      <c r="D4438" s="21"/>
      <c r="E4438" s="21"/>
      <c r="F4438" s="21"/>
      <c r="G4438" s="22"/>
      <c r="H4438" s="21"/>
      <c r="I4438" s="21"/>
      <c r="J4438" s="21"/>
      <c r="K4438" s="22"/>
      <c r="L4438" s="22"/>
    </row>
    <row r="4439" spans="4:12" x14ac:dyDescent="0.15">
      <c r="D4439" s="21"/>
      <c r="E4439" s="21"/>
      <c r="F4439" s="21"/>
      <c r="G4439" s="22"/>
      <c r="H4439" s="21"/>
      <c r="I4439" s="21"/>
      <c r="J4439" s="21"/>
      <c r="K4439" s="22"/>
      <c r="L4439" s="22"/>
    </row>
    <row r="4440" spans="4:12" x14ac:dyDescent="0.15">
      <c r="D4440" s="21"/>
      <c r="E4440" s="21"/>
      <c r="F4440" s="21"/>
      <c r="G4440" s="22"/>
      <c r="H4440" s="21"/>
      <c r="I4440" s="21"/>
      <c r="J4440" s="21"/>
      <c r="K4440" s="22"/>
      <c r="L4440" s="22"/>
    </row>
    <row r="4441" spans="4:12" x14ac:dyDescent="0.15">
      <c r="D4441" s="21"/>
      <c r="E4441" s="21"/>
      <c r="F4441" s="21"/>
      <c r="G4441" s="22"/>
      <c r="H4441" s="21"/>
      <c r="I4441" s="21"/>
      <c r="J4441" s="21"/>
      <c r="K4441" s="22"/>
      <c r="L4441" s="22"/>
    </row>
    <row r="4442" spans="4:12" x14ac:dyDescent="0.15">
      <c r="D4442" s="21"/>
      <c r="E4442" s="21"/>
      <c r="F4442" s="21"/>
      <c r="G4442" s="22"/>
      <c r="H4442" s="21"/>
      <c r="I4442" s="21"/>
      <c r="J4442" s="21"/>
      <c r="K4442" s="22"/>
      <c r="L4442" s="22"/>
    </row>
    <row r="4443" spans="4:12" x14ac:dyDescent="0.15">
      <c r="D4443" s="21"/>
      <c r="E4443" s="21"/>
      <c r="F4443" s="21"/>
      <c r="G4443" s="22"/>
      <c r="H4443" s="21"/>
      <c r="I4443" s="21"/>
      <c r="J4443" s="21"/>
      <c r="K4443" s="22"/>
      <c r="L4443" s="22"/>
    </row>
    <row r="4444" spans="4:12" x14ac:dyDescent="0.15">
      <c r="D4444" s="21"/>
      <c r="E4444" s="21"/>
      <c r="F4444" s="21"/>
      <c r="G4444" s="22"/>
      <c r="H4444" s="21"/>
      <c r="I4444" s="21"/>
      <c r="J4444" s="21"/>
      <c r="K4444" s="22"/>
      <c r="L4444" s="22"/>
    </row>
    <row r="4445" spans="4:12" x14ac:dyDescent="0.15">
      <c r="D4445" s="21"/>
      <c r="E4445" s="21"/>
      <c r="F4445" s="21"/>
      <c r="G4445" s="22"/>
      <c r="H4445" s="21"/>
      <c r="I4445" s="21"/>
      <c r="J4445" s="21"/>
      <c r="K4445" s="22"/>
      <c r="L4445" s="22"/>
    </row>
    <row r="4446" spans="4:12" x14ac:dyDescent="0.15">
      <c r="D4446" s="21"/>
      <c r="E4446" s="21"/>
      <c r="F4446" s="21"/>
      <c r="G4446" s="22"/>
      <c r="H4446" s="21"/>
      <c r="I4446" s="21"/>
      <c r="J4446" s="21"/>
      <c r="K4446" s="22"/>
      <c r="L4446" s="22"/>
    </row>
    <row r="4447" spans="4:12" x14ac:dyDescent="0.15">
      <c r="D4447" s="21"/>
      <c r="E4447" s="21"/>
      <c r="F4447" s="21"/>
      <c r="G4447" s="22"/>
      <c r="H4447" s="21"/>
      <c r="I4447" s="21"/>
      <c r="J4447" s="21"/>
      <c r="K4447" s="22"/>
      <c r="L4447" s="22"/>
    </row>
    <row r="4448" spans="4:12" x14ac:dyDescent="0.15">
      <c r="D4448" s="21"/>
      <c r="E4448" s="21"/>
      <c r="F4448" s="21"/>
      <c r="G4448" s="22"/>
      <c r="H4448" s="21"/>
      <c r="I4448" s="21"/>
      <c r="J4448" s="21"/>
      <c r="K4448" s="22"/>
      <c r="L4448" s="22"/>
    </row>
    <row r="4449" spans="4:12" x14ac:dyDescent="0.15">
      <c r="D4449" s="21"/>
      <c r="E4449" s="21"/>
      <c r="F4449" s="21"/>
      <c r="G4449" s="22"/>
      <c r="H4449" s="21"/>
      <c r="I4449" s="21"/>
      <c r="J4449" s="21"/>
      <c r="K4449" s="22"/>
      <c r="L4449" s="22"/>
    </row>
    <row r="4450" spans="4:12" x14ac:dyDescent="0.15">
      <c r="D4450" s="21"/>
      <c r="E4450" s="21"/>
      <c r="F4450" s="21"/>
      <c r="G4450" s="22"/>
      <c r="H4450" s="21"/>
      <c r="I4450" s="21"/>
      <c r="J4450" s="21"/>
      <c r="K4450" s="22"/>
      <c r="L4450" s="22"/>
    </row>
    <row r="4451" spans="4:12" x14ac:dyDescent="0.15">
      <c r="D4451" s="21"/>
      <c r="E4451" s="21"/>
      <c r="F4451" s="21"/>
      <c r="G4451" s="22"/>
      <c r="H4451" s="21"/>
      <c r="I4451" s="21"/>
      <c r="J4451" s="21"/>
      <c r="K4451" s="22"/>
      <c r="L4451" s="22"/>
    </row>
    <row r="4452" spans="4:12" x14ac:dyDescent="0.15">
      <c r="D4452" s="21"/>
      <c r="E4452" s="21"/>
      <c r="F4452" s="21"/>
      <c r="G4452" s="22"/>
      <c r="H4452" s="21"/>
      <c r="I4452" s="21"/>
      <c r="J4452" s="21"/>
      <c r="K4452" s="22"/>
      <c r="L4452" s="22"/>
    </row>
    <row r="4453" spans="4:12" x14ac:dyDescent="0.15">
      <c r="D4453" s="21"/>
      <c r="E4453" s="21"/>
      <c r="F4453" s="21"/>
      <c r="G4453" s="22"/>
      <c r="H4453" s="21"/>
      <c r="I4453" s="21"/>
      <c r="J4453" s="21"/>
      <c r="K4453" s="22"/>
      <c r="L4453" s="22"/>
    </row>
    <row r="4454" spans="4:12" x14ac:dyDescent="0.15">
      <c r="D4454" s="21"/>
      <c r="E4454" s="21"/>
      <c r="F4454" s="21"/>
      <c r="G4454" s="22"/>
      <c r="H4454" s="21"/>
      <c r="I4454" s="21"/>
      <c r="J4454" s="21"/>
      <c r="K4454" s="22"/>
      <c r="L4454" s="22"/>
    </row>
    <row r="4455" spans="4:12" x14ac:dyDescent="0.15">
      <c r="D4455" s="21"/>
      <c r="E4455" s="21"/>
      <c r="F4455" s="21"/>
      <c r="G4455" s="22"/>
      <c r="H4455" s="21"/>
      <c r="I4455" s="21"/>
      <c r="J4455" s="21"/>
      <c r="K4455" s="22"/>
      <c r="L4455" s="22"/>
    </row>
    <row r="4456" spans="4:12" x14ac:dyDescent="0.15">
      <c r="D4456" s="21"/>
      <c r="E4456" s="21"/>
      <c r="F4456" s="21"/>
      <c r="G4456" s="22"/>
      <c r="H4456" s="21"/>
      <c r="I4456" s="21"/>
      <c r="J4456" s="21"/>
      <c r="K4456" s="22"/>
      <c r="L4456" s="22"/>
    </row>
    <row r="4457" spans="4:12" x14ac:dyDescent="0.15">
      <c r="D4457" s="21"/>
      <c r="E4457" s="21"/>
      <c r="F4457" s="21"/>
      <c r="G4457" s="22"/>
      <c r="H4457" s="21"/>
      <c r="I4457" s="21"/>
      <c r="J4457" s="21"/>
      <c r="K4457" s="22"/>
      <c r="L4457" s="22"/>
    </row>
    <row r="4458" spans="4:12" x14ac:dyDescent="0.15">
      <c r="D4458" s="21"/>
      <c r="E4458" s="21"/>
      <c r="F4458" s="21"/>
      <c r="G4458" s="22"/>
      <c r="H4458" s="21"/>
      <c r="I4458" s="21"/>
      <c r="J4458" s="21"/>
      <c r="K4458" s="22"/>
      <c r="L4458" s="22"/>
    </row>
    <row r="4459" spans="4:12" x14ac:dyDescent="0.15">
      <c r="D4459" s="21"/>
      <c r="E4459" s="21"/>
      <c r="F4459" s="21"/>
      <c r="G4459" s="22"/>
      <c r="H4459" s="21"/>
      <c r="I4459" s="21"/>
      <c r="J4459" s="21"/>
      <c r="K4459" s="22"/>
      <c r="L4459" s="22"/>
    </row>
    <row r="4460" spans="4:12" x14ac:dyDescent="0.15">
      <c r="D4460" s="21"/>
      <c r="E4460" s="21"/>
      <c r="F4460" s="21"/>
      <c r="G4460" s="22"/>
      <c r="H4460" s="21"/>
      <c r="I4460" s="21"/>
      <c r="J4460" s="21"/>
      <c r="K4460" s="22"/>
      <c r="L4460" s="22"/>
    </row>
    <row r="4461" spans="4:12" x14ac:dyDescent="0.15">
      <c r="D4461" s="21"/>
      <c r="E4461" s="21"/>
      <c r="F4461" s="21"/>
      <c r="G4461" s="22"/>
      <c r="H4461" s="21"/>
      <c r="I4461" s="21"/>
      <c r="J4461" s="21"/>
      <c r="K4461" s="22"/>
      <c r="L4461" s="22"/>
    </row>
    <row r="4462" spans="4:12" x14ac:dyDescent="0.15">
      <c r="D4462" s="21"/>
      <c r="E4462" s="21"/>
      <c r="F4462" s="21"/>
      <c r="G4462" s="22"/>
      <c r="H4462" s="21"/>
      <c r="I4462" s="21"/>
      <c r="J4462" s="21"/>
      <c r="K4462" s="22"/>
      <c r="L4462" s="22"/>
    </row>
    <row r="4463" spans="4:12" x14ac:dyDescent="0.15">
      <c r="D4463" s="21"/>
      <c r="E4463" s="21"/>
      <c r="F4463" s="21"/>
      <c r="G4463" s="22"/>
      <c r="H4463" s="21"/>
      <c r="I4463" s="21"/>
      <c r="J4463" s="21"/>
      <c r="K4463" s="22"/>
      <c r="L4463" s="22"/>
    </row>
    <row r="4464" spans="4:12" x14ac:dyDescent="0.15">
      <c r="D4464" s="21"/>
      <c r="E4464" s="21"/>
      <c r="F4464" s="21"/>
      <c r="G4464" s="22"/>
      <c r="H4464" s="21"/>
      <c r="I4464" s="21"/>
      <c r="J4464" s="21"/>
      <c r="K4464" s="22"/>
      <c r="L4464" s="22"/>
    </row>
    <row r="4465" spans="4:12" x14ac:dyDescent="0.15">
      <c r="D4465" s="21"/>
      <c r="E4465" s="21"/>
      <c r="F4465" s="21"/>
      <c r="G4465" s="22"/>
      <c r="H4465" s="21"/>
      <c r="I4465" s="21"/>
      <c r="J4465" s="21"/>
      <c r="K4465" s="22"/>
      <c r="L4465" s="22"/>
    </row>
    <row r="4466" spans="4:12" x14ac:dyDescent="0.15">
      <c r="D4466" s="21"/>
      <c r="E4466" s="21"/>
      <c r="F4466" s="21"/>
      <c r="G4466" s="22"/>
      <c r="H4466" s="21"/>
      <c r="I4466" s="21"/>
      <c r="J4466" s="21"/>
      <c r="K4466" s="22"/>
      <c r="L4466" s="22"/>
    </row>
    <row r="4467" spans="4:12" x14ac:dyDescent="0.15">
      <c r="D4467" s="21"/>
      <c r="E4467" s="21"/>
      <c r="F4467" s="21"/>
      <c r="G4467" s="22"/>
      <c r="H4467" s="21"/>
      <c r="I4467" s="21"/>
      <c r="J4467" s="21"/>
      <c r="K4467" s="22"/>
      <c r="L4467" s="22"/>
    </row>
    <row r="4468" spans="4:12" x14ac:dyDescent="0.15">
      <c r="D4468" s="21"/>
      <c r="E4468" s="21"/>
      <c r="F4468" s="21"/>
      <c r="G4468" s="22"/>
      <c r="H4468" s="21"/>
      <c r="I4468" s="21"/>
      <c r="J4468" s="21"/>
      <c r="K4468" s="22"/>
      <c r="L4468" s="22"/>
    </row>
    <row r="4469" spans="4:12" x14ac:dyDescent="0.15">
      <c r="D4469" s="21"/>
      <c r="E4469" s="21"/>
      <c r="F4469" s="21"/>
      <c r="G4469" s="22"/>
      <c r="H4469" s="21"/>
      <c r="I4469" s="21"/>
      <c r="J4469" s="21"/>
      <c r="K4469" s="22"/>
      <c r="L4469" s="22"/>
    </row>
    <row r="4470" spans="4:12" x14ac:dyDescent="0.15">
      <c r="D4470" s="21"/>
      <c r="E4470" s="21"/>
      <c r="F4470" s="21"/>
      <c r="G4470" s="22"/>
      <c r="H4470" s="21"/>
      <c r="I4470" s="21"/>
      <c r="J4470" s="21"/>
      <c r="K4470" s="22"/>
      <c r="L4470" s="22"/>
    </row>
    <row r="4471" spans="4:12" x14ac:dyDescent="0.15">
      <c r="D4471" s="21"/>
      <c r="E4471" s="21"/>
      <c r="F4471" s="21"/>
      <c r="G4471" s="22"/>
      <c r="H4471" s="21"/>
      <c r="I4471" s="21"/>
      <c r="J4471" s="21"/>
      <c r="K4471" s="22"/>
      <c r="L4471" s="22"/>
    </row>
    <row r="4472" spans="4:12" x14ac:dyDescent="0.15">
      <c r="D4472" s="21"/>
      <c r="E4472" s="21"/>
      <c r="F4472" s="21"/>
      <c r="G4472" s="22"/>
      <c r="H4472" s="21"/>
      <c r="I4472" s="21"/>
      <c r="J4472" s="21"/>
      <c r="K4472" s="22"/>
      <c r="L4472" s="22"/>
    </row>
    <row r="4473" spans="4:12" x14ac:dyDescent="0.15">
      <c r="D4473" s="21"/>
      <c r="E4473" s="21"/>
      <c r="F4473" s="21"/>
      <c r="G4473" s="22"/>
      <c r="H4473" s="21"/>
      <c r="I4473" s="21"/>
      <c r="J4473" s="21"/>
      <c r="K4473" s="22"/>
      <c r="L4473" s="22"/>
    </row>
    <row r="4474" spans="4:12" x14ac:dyDescent="0.15">
      <c r="D4474" s="21"/>
      <c r="E4474" s="21"/>
      <c r="F4474" s="21"/>
      <c r="G4474" s="22"/>
      <c r="H4474" s="21"/>
      <c r="I4474" s="21"/>
      <c r="J4474" s="21"/>
      <c r="K4474" s="22"/>
      <c r="L4474" s="22"/>
    </row>
    <row r="4475" spans="4:12" x14ac:dyDescent="0.15">
      <c r="D4475" s="21"/>
      <c r="E4475" s="21"/>
      <c r="F4475" s="21"/>
      <c r="G4475" s="22"/>
      <c r="H4475" s="21"/>
      <c r="I4475" s="21"/>
      <c r="J4475" s="21"/>
      <c r="K4475" s="22"/>
      <c r="L4475" s="22"/>
    </row>
    <row r="4476" spans="4:12" x14ac:dyDescent="0.15">
      <c r="D4476" s="21"/>
      <c r="E4476" s="21"/>
      <c r="F4476" s="21"/>
      <c r="G4476" s="22"/>
      <c r="H4476" s="21"/>
      <c r="I4476" s="21"/>
      <c r="J4476" s="21"/>
      <c r="K4476" s="22"/>
      <c r="L4476" s="22"/>
    </row>
    <row r="4477" spans="4:12" x14ac:dyDescent="0.15">
      <c r="D4477" s="21"/>
      <c r="E4477" s="21"/>
      <c r="F4477" s="21"/>
      <c r="G4477" s="22"/>
      <c r="H4477" s="21"/>
      <c r="I4477" s="21"/>
      <c r="J4477" s="21"/>
      <c r="K4477" s="22"/>
      <c r="L4477" s="22"/>
    </row>
    <row r="4478" spans="4:12" x14ac:dyDescent="0.15">
      <c r="D4478" s="21"/>
      <c r="E4478" s="21"/>
      <c r="F4478" s="21"/>
      <c r="G4478" s="22"/>
      <c r="H4478" s="21"/>
      <c r="I4478" s="21"/>
      <c r="J4478" s="21"/>
      <c r="K4478" s="22"/>
      <c r="L4478" s="22"/>
    </row>
    <row r="4479" spans="4:12" x14ac:dyDescent="0.15">
      <c r="D4479" s="21"/>
      <c r="E4479" s="21"/>
      <c r="F4479" s="21"/>
      <c r="G4479" s="22"/>
      <c r="H4479" s="21"/>
      <c r="I4479" s="21"/>
      <c r="J4479" s="21"/>
      <c r="K4479" s="22"/>
      <c r="L4479" s="22"/>
    </row>
    <row r="4480" spans="4:12" x14ac:dyDescent="0.15">
      <c r="D4480" s="21"/>
      <c r="E4480" s="21"/>
      <c r="F4480" s="21"/>
      <c r="G4480" s="22"/>
      <c r="H4480" s="21"/>
      <c r="I4480" s="21"/>
      <c r="J4480" s="21"/>
      <c r="K4480" s="22"/>
      <c r="L4480" s="22"/>
    </row>
    <row r="4481" spans="4:12" x14ac:dyDescent="0.15">
      <c r="D4481" s="21"/>
      <c r="E4481" s="21"/>
      <c r="F4481" s="21"/>
      <c r="G4481" s="22"/>
      <c r="H4481" s="21"/>
      <c r="I4481" s="21"/>
      <c r="J4481" s="21"/>
      <c r="K4481" s="22"/>
      <c r="L4481" s="22"/>
    </row>
    <row r="4482" spans="4:12" x14ac:dyDescent="0.15">
      <c r="D4482" s="21"/>
      <c r="E4482" s="21"/>
      <c r="F4482" s="21"/>
      <c r="G4482" s="22"/>
      <c r="H4482" s="21"/>
      <c r="I4482" s="21"/>
      <c r="J4482" s="21"/>
      <c r="K4482" s="22"/>
      <c r="L4482" s="22"/>
    </row>
    <row r="4483" spans="4:12" x14ac:dyDescent="0.15">
      <c r="D4483" s="21"/>
      <c r="E4483" s="21"/>
      <c r="F4483" s="21"/>
      <c r="G4483" s="22"/>
      <c r="H4483" s="21"/>
      <c r="I4483" s="21"/>
      <c r="J4483" s="21"/>
      <c r="K4483" s="22"/>
      <c r="L4483" s="22"/>
    </row>
    <row r="4484" spans="4:12" x14ac:dyDescent="0.15">
      <c r="D4484" s="21"/>
      <c r="E4484" s="21"/>
      <c r="F4484" s="21"/>
      <c r="G4484" s="22"/>
      <c r="H4484" s="21"/>
      <c r="I4484" s="21"/>
      <c r="J4484" s="21"/>
      <c r="K4484" s="22"/>
      <c r="L4484" s="22"/>
    </row>
    <row r="4485" spans="4:12" x14ac:dyDescent="0.15">
      <c r="D4485" s="21"/>
      <c r="E4485" s="21"/>
      <c r="F4485" s="21"/>
      <c r="G4485" s="22"/>
      <c r="H4485" s="21"/>
      <c r="I4485" s="21"/>
      <c r="J4485" s="21"/>
      <c r="K4485" s="22"/>
      <c r="L4485" s="22"/>
    </row>
    <row r="4486" spans="4:12" x14ac:dyDescent="0.15">
      <c r="D4486" s="21"/>
      <c r="E4486" s="21"/>
      <c r="F4486" s="21"/>
      <c r="G4486" s="22"/>
      <c r="H4486" s="21"/>
      <c r="I4486" s="21"/>
      <c r="J4486" s="21"/>
      <c r="K4486" s="22"/>
      <c r="L4486" s="22"/>
    </row>
    <row r="4487" spans="4:12" x14ac:dyDescent="0.15">
      <c r="D4487" s="21"/>
      <c r="E4487" s="21"/>
      <c r="F4487" s="21"/>
      <c r="G4487" s="22"/>
      <c r="H4487" s="21"/>
      <c r="I4487" s="21"/>
      <c r="J4487" s="21"/>
      <c r="K4487" s="22"/>
      <c r="L4487" s="22"/>
    </row>
    <row r="4488" spans="4:12" x14ac:dyDescent="0.15">
      <c r="D4488" s="21"/>
      <c r="E4488" s="21"/>
      <c r="F4488" s="21"/>
      <c r="G4488" s="22"/>
      <c r="H4488" s="21"/>
      <c r="I4488" s="21"/>
      <c r="J4488" s="21"/>
      <c r="K4488" s="22"/>
      <c r="L4488" s="22"/>
    </row>
    <row r="4489" spans="4:12" x14ac:dyDescent="0.15">
      <c r="D4489" s="21"/>
      <c r="E4489" s="21"/>
      <c r="F4489" s="21"/>
      <c r="G4489" s="22"/>
      <c r="H4489" s="21"/>
      <c r="I4489" s="21"/>
      <c r="J4489" s="21"/>
      <c r="K4489" s="22"/>
      <c r="L4489" s="22"/>
    </row>
    <row r="4490" spans="4:12" x14ac:dyDescent="0.15">
      <c r="D4490" s="21"/>
      <c r="E4490" s="21"/>
      <c r="F4490" s="21"/>
      <c r="G4490" s="22"/>
      <c r="H4490" s="21"/>
      <c r="I4490" s="21"/>
      <c r="J4490" s="21"/>
      <c r="K4490" s="22"/>
      <c r="L4490" s="22"/>
    </row>
    <row r="4491" spans="4:12" x14ac:dyDescent="0.15">
      <c r="D4491" s="21"/>
      <c r="E4491" s="21"/>
      <c r="F4491" s="21"/>
      <c r="G4491" s="22"/>
      <c r="H4491" s="21"/>
      <c r="I4491" s="21"/>
      <c r="J4491" s="21"/>
      <c r="K4491" s="22"/>
      <c r="L4491" s="22"/>
    </row>
    <row r="4492" spans="4:12" x14ac:dyDescent="0.15">
      <c r="D4492" s="21"/>
      <c r="E4492" s="21"/>
      <c r="F4492" s="21"/>
      <c r="G4492" s="22"/>
      <c r="H4492" s="21"/>
      <c r="I4492" s="21"/>
      <c r="J4492" s="21"/>
      <c r="K4492" s="22"/>
      <c r="L4492" s="22"/>
    </row>
    <row r="4493" spans="4:12" x14ac:dyDescent="0.15">
      <c r="D4493" s="21"/>
      <c r="E4493" s="21"/>
      <c r="F4493" s="21"/>
      <c r="G4493" s="22"/>
      <c r="H4493" s="21"/>
      <c r="I4493" s="21"/>
      <c r="J4493" s="21"/>
      <c r="K4493" s="22"/>
      <c r="L4493" s="22"/>
    </row>
    <row r="4494" spans="4:12" x14ac:dyDescent="0.15">
      <c r="D4494" s="21"/>
      <c r="E4494" s="21"/>
      <c r="F4494" s="21"/>
      <c r="G4494" s="22"/>
      <c r="H4494" s="21"/>
      <c r="I4494" s="21"/>
      <c r="J4494" s="21"/>
      <c r="K4494" s="22"/>
      <c r="L4494" s="22"/>
    </row>
    <row r="4495" spans="4:12" x14ac:dyDescent="0.15">
      <c r="D4495" s="21"/>
      <c r="E4495" s="21"/>
      <c r="F4495" s="21"/>
      <c r="G4495" s="22"/>
      <c r="H4495" s="21"/>
      <c r="I4495" s="21"/>
      <c r="J4495" s="21"/>
      <c r="K4495" s="22"/>
      <c r="L4495" s="22"/>
    </row>
    <row r="4496" spans="4:12" x14ac:dyDescent="0.15">
      <c r="D4496" s="21"/>
      <c r="E4496" s="21"/>
      <c r="F4496" s="21"/>
      <c r="G4496" s="22"/>
      <c r="H4496" s="21"/>
      <c r="I4496" s="21"/>
      <c r="J4496" s="21"/>
      <c r="K4496" s="22"/>
      <c r="L4496" s="22"/>
    </row>
    <row r="4497" spans="4:12" x14ac:dyDescent="0.15">
      <c r="D4497" s="21"/>
      <c r="E4497" s="21"/>
      <c r="F4497" s="21"/>
      <c r="G4497" s="22"/>
      <c r="H4497" s="21"/>
      <c r="I4497" s="21"/>
      <c r="J4497" s="21"/>
      <c r="K4497" s="22"/>
      <c r="L4497" s="22"/>
    </row>
    <row r="4498" spans="4:12" x14ac:dyDescent="0.15">
      <c r="D4498" s="21"/>
      <c r="E4498" s="21"/>
      <c r="F4498" s="21"/>
      <c r="G4498" s="22"/>
      <c r="H4498" s="21"/>
      <c r="I4498" s="21"/>
      <c r="J4498" s="21"/>
      <c r="K4498" s="22"/>
      <c r="L4498" s="22"/>
    </row>
    <row r="4499" spans="4:12" x14ac:dyDescent="0.15">
      <c r="D4499" s="21"/>
      <c r="E4499" s="21"/>
      <c r="F4499" s="21"/>
      <c r="G4499" s="22"/>
      <c r="H4499" s="21"/>
      <c r="I4499" s="21"/>
      <c r="J4499" s="21"/>
      <c r="K4499" s="22"/>
      <c r="L4499" s="22"/>
    </row>
    <row r="4500" spans="4:12" x14ac:dyDescent="0.15">
      <c r="D4500" s="21"/>
      <c r="E4500" s="21"/>
      <c r="F4500" s="21"/>
      <c r="G4500" s="22"/>
      <c r="H4500" s="21"/>
      <c r="I4500" s="21"/>
      <c r="J4500" s="21"/>
      <c r="K4500" s="22"/>
      <c r="L4500" s="22"/>
    </row>
    <row r="4501" spans="4:12" x14ac:dyDescent="0.15">
      <c r="D4501" s="21"/>
      <c r="E4501" s="21"/>
      <c r="F4501" s="21"/>
      <c r="G4501" s="22"/>
      <c r="H4501" s="21"/>
      <c r="I4501" s="21"/>
      <c r="J4501" s="21"/>
      <c r="K4501" s="22"/>
      <c r="L4501" s="22"/>
    </row>
    <row r="4502" spans="4:12" x14ac:dyDescent="0.15">
      <c r="D4502" s="21"/>
      <c r="E4502" s="21"/>
      <c r="F4502" s="21"/>
      <c r="G4502" s="22"/>
      <c r="H4502" s="21"/>
      <c r="I4502" s="21"/>
      <c r="J4502" s="21"/>
      <c r="K4502" s="22"/>
      <c r="L4502" s="22"/>
    </row>
    <row r="4503" spans="4:12" x14ac:dyDescent="0.15">
      <c r="D4503" s="21"/>
      <c r="E4503" s="21"/>
      <c r="F4503" s="21"/>
      <c r="G4503" s="22"/>
      <c r="H4503" s="21"/>
      <c r="I4503" s="21"/>
      <c r="J4503" s="21"/>
      <c r="K4503" s="22"/>
      <c r="L4503" s="22"/>
    </row>
    <row r="4504" spans="4:12" x14ac:dyDescent="0.15">
      <c r="D4504" s="21"/>
      <c r="E4504" s="21"/>
      <c r="F4504" s="21"/>
      <c r="G4504" s="22"/>
      <c r="H4504" s="21"/>
      <c r="I4504" s="21"/>
      <c r="J4504" s="21"/>
      <c r="K4504" s="22"/>
      <c r="L4504" s="22"/>
    </row>
    <row r="4505" spans="4:12" x14ac:dyDescent="0.15">
      <c r="D4505" s="21"/>
      <c r="E4505" s="21"/>
      <c r="F4505" s="21"/>
      <c r="G4505" s="22"/>
      <c r="H4505" s="21"/>
      <c r="I4505" s="21"/>
      <c r="J4505" s="21"/>
      <c r="K4505" s="22"/>
      <c r="L4505" s="22"/>
    </row>
    <row r="4506" spans="4:12" x14ac:dyDescent="0.15">
      <c r="D4506" s="21"/>
      <c r="E4506" s="21"/>
      <c r="F4506" s="21"/>
      <c r="G4506" s="22"/>
      <c r="H4506" s="21"/>
      <c r="I4506" s="21"/>
      <c r="J4506" s="21"/>
      <c r="K4506" s="22"/>
      <c r="L4506" s="22"/>
    </row>
    <row r="4507" spans="4:12" x14ac:dyDescent="0.15">
      <c r="D4507" s="21"/>
      <c r="E4507" s="21"/>
      <c r="F4507" s="21"/>
      <c r="G4507" s="22"/>
      <c r="H4507" s="21"/>
      <c r="I4507" s="21"/>
      <c r="J4507" s="21"/>
      <c r="K4507" s="22"/>
      <c r="L4507" s="22"/>
    </row>
    <row r="4508" spans="4:12" x14ac:dyDescent="0.15">
      <c r="D4508" s="21"/>
      <c r="E4508" s="21"/>
      <c r="F4508" s="21"/>
      <c r="G4508" s="22"/>
      <c r="H4508" s="21"/>
      <c r="I4508" s="21"/>
      <c r="J4508" s="21"/>
      <c r="K4508" s="22"/>
      <c r="L4508" s="22"/>
    </row>
    <row r="4509" spans="4:12" x14ac:dyDescent="0.15">
      <c r="D4509" s="21"/>
      <c r="E4509" s="21"/>
      <c r="F4509" s="21"/>
      <c r="G4509" s="22"/>
      <c r="H4509" s="21"/>
      <c r="I4509" s="21"/>
      <c r="J4509" s="21"/>
      <c r="K4509" s="22"/>
      <c r="L4509" s="22"/>
    </row>
    <row r="4510" spans="4:12" x14ac:dyDescent="0.15">
      <c r="D4510" s="21"/>
      <c r="E4510" s="21"/>
      <c r="F4510" s="21"/>
      <c r="G4510" s="22"/>
      <c r="H4510" s="21"/>
      <c r="I4510" s="21"/>
      <c r="J4510" s="21"/>
      <c r="K4510" s="22"/>
      <c r="L4510" s="22"/>
    </row>
    <row r="4511" spans="4:12" x14ac:dyDescent="0.15">
      <c r="D4511" s="21"/>
      <c r="E4511" s="21"/>
      <c r="F4511" s="21"/>
      <c r="G4511" s="22"/>
      <c r="H4511" s="21"/>
      <c r="I4511" s="21"/>
      <c r="J4511" s="21"/>
      <c r="K4511" s="22"/>
      <c r="L4511" s="22"/>
    </row>
    <row r="4512" spans="4:12" x14ac:dyDescent="0.15">
      <c r="D4512" s="21"/>
      <c r="E4512" s="21"/>
      <c r="F4512" s="21"/>
      <c r="G4512" s="22"/>
      <c r="H4512" s="21"/>
      <c r="I4512" s="21"/>
      <c r="J4512" s="21"/>
      <c r="K4512" s="22"/>
      <c r="L4512" s="22"/>
    </row>
    <row r="4513" spans="4:12" x14ac:dyDescent="0.15">
      <c r="D4513" s="21"/>
      <c r="E4513" s="21"/>
      <c r="F4513" s="21"/>
      <c r="G4513" s="22"/>
      <c r="H4513" s="21"/>
      <c r="I4513" s="21"/>
      <c r="J4513" s="21"/>
      <c r="K4513" s="22"/>
      <c r="L4513" s="22"/>
    </row>
    <row r="4514" spans="4:12" x14ac:dyDescent="0.15">
      <c r="D4514" s="21"/>
      <c r="E4514" s="21"/>
      <c r="F4514" s="21"/>
      <c r="G4514" s="22"/>
      <c r="H4514" s="21"/>
      <c r="I4514" s="21"/>
      <c r="J4514" s="21"/>
      <c r="K4514" s="22"/>
      <c r="L4514" s="22"/>
    </row>
    <row r="4515" spans="4:12" x14ac:dyDescent="0.15">
      <c r="D4515" s="21"/>
      <c r="E4515" s="21"/>
      <c r="F4515" s="21"/>
      <c r="G4515" s="22"/>
      <c r="H4515" s="21"/>
      <c r="I4515" s="21"/>
      <c r="J4515" s="21"/>
      <c r="K4515" s="22"/>
      <c r="L4515" s="22"/>
    </row>
    <row r="4516" spans="4:12" x14ac:dyDescent="0.15">
      <c r="D4516" s="21"/>
      <c r="E4516" s="21"/>
      <c r="F4516" s="21"/>
      <c r="G4516" s="22"/>
      <c r="H4516" s="21"/>
      <c r="I4516" s="21"/>
      <c r="J4516" s="21"/>
      <c r="K4516" s="22"/>
      <c r="L4516" s="22"/>
    </row>
    <row r="4517" spans="4:12" x14ac:dyDescent="0.15">
      <c r="D4517" s="21"/>
      <c r="E4517" s="21"/>
      <c r="F4517" s="21"/>
      <c r="G4517" s="22"/>
      <c r="H4517" s="21"/>
      <c r="I4517" s="21"/>
      <c r="J4517" s="21"/>
      <c r="K4517" s="22"/>
      <c r="L4517" s="22"/>
    </row>
    <row r="4518" spans="4:12" x14ac:dyDescent="0.15">
      <c r="D4518" s="21"/>
      <c r="E4518" s="21"/>
      <c r="F4518" s="21"/>
      <c r="G4518" s="22"/>
      <c r="H4518" s="21"/>
      <c r="I4518" s="21"/>
      <c r="J4518" s="21"/>
      <c r="K4518" s="22"/>
      <c r="L4518" s="22"/>
    </row>
    <row r="4519" spans="4:12" x14ac:dyDescent="0.15">
      <c r="D4519" s="21"/>
      <c r="E4519" s="21"/>
      <c r="F4519" s="21"/>
      <c r="G4519" s="22"/>
      <c r="H4519" s="21"/>
      <c r="I4519" s="21"/>
      <c r="J4519" s="21"/>
      <c r="K4519" s="22"/>
      <c r="L4519" s="22"/>
    </row>
    <row r="4520" spans="4:12" x14ac:dyDescent="0.15">
      <c r="D4520" s="21"/>
      <c r="E4520" s="21"/>
      <c r="F4520" s="21"/>
      <c r="G4520" s="22"/>
      <c r="H4520" s="21"/>
      <c r="I4520" s="21"/>
      <c r="J4520" s="21"/>
      <c r="K4520" s="22"/>
      <c r="L4520" s="22"/>
    </row>
    <row r="4521" spans="4:12" x14ac:dyDescent="0.15">
      <c r="D4521" s="21"/>
      <c r="E4521" s="21"/>
      <c r="F4521" s="21"/>
      <c r="G4521" s="22"/>
      <c r="H4521" s="21"/>
      <c r="I4521" s="21"/>
      <c r="J4521" s="21"/>
      <c r="K4521" s="22"/>
      <c r="L4521" s="22"/>
    </row>
    <row r="4522" spans="4:12" x14ac:dyDescent="0.15">
      <c r="D4522" s="21"/>
      <c r="E4522" s="21"/>
      <c r="F4522" s="21"/>
      <c r="G4522" s="22"/>
      <c r="H4522" s="21"/>
      <c r="I4522" s="21"/>
      <c r="J4522" s="21"/>
      <c r="K4522" s="22"/>
      <c r="L4522" s="22"/>
    </row>
    <row r="4523" spans="4:12" x14ac:dyDescent="0.15">
      <c r="D4523" s="21"/>
      <c r="E4523" s="21"/>
      <c r="F4523" s="21"/>
      <c r="G4523" s="22"/>
      <c r="H4523" s="21"/>
      <c r="I4523" s="21"/>
      <c r="J4523" s="21"/>
      <c r="K4523" s="22"/>
      <c r="L4523" s="22"/>
    </row>
    <row r="4524" spans="4:12" x14ac:dyDescent="0.15">
      <c r="D4524" s="21"/>
      <c r="E4524" s="21"/>
      <c r="F4524" s="21"/>
      <c r="G4524" s="22"/>
      <c r="H4524" s="21"/>
      <c r="I4524" s="21"/>
      <c r="J4524" s="21"/>
      <c r="K4524" s="22"/>
      <c r="L4524" s="22"/>
    </row>
    <row r="4525" spans="4:12" x14ac:dyDescent="0.15">
      <c r="D4525" s="21"/>
      <c r="E4525" s="21"/>
      <c r="F4525" s="21"/>
      <c r="G4525" s="22"/>
      <c r="H4525" s="21"/>
      <c r="I4525" s="21"/>
      <c r="J4525" s="21"/>
      <c r="K4525" s="22"/>
      <c r="L4525" s="22"/>
    </row>
    <row r="4526" spans="4:12" x14ac:dyDescent="0.15">
      <c r="D4526" s="21"/>
      <c r="E4526" s="21"/>
      <c r="F4526" s="21"/>
      <c r="G4526" s="22"/>
      <c r="H4526" s="21"/>
      <c r="I4526" s="21"/>
      <c r="J4526" s="21"/>
      <c r="K4526" s="22"/>
      <c r="L4526" s="22"/>
    </row>
    <row r="4527" spans="4:12" x14ac:dyDescent="0.15">
      <c r="D4527" s="21"/>
      <c r="E4527" s="21"/>
      <c r="F4527" s="21"/>
      <c r="G4527" s="22"/>
      <c r="H4527" s="21"/>
      <c r="I4527" s="21"/>
      <c r="J4527" s="21"/>
      <c r="K4527" s="22"/>
      <c r="L4527" s="22"/>
    </row>
    <row r="4528" spans="4:12" x14ac:dyDescent="0.15">
      <c r="D4528" s="21"/>
      <c r="E4528" s="21"/>
      <c r="F4528" s="21"/>
      <c r="G4528" s="22"/>
      <c r="H4528" s="21"/>
      <c r="I4528" s="21"/>
      <c r="J4528" s="21"/>
      <c r="K4528" s="22"/>
      <c r="L4528" s="22"/>
    </row>
    <row r="4529" spans="4:12" x14ac:dyDescent="0.15">
      <c r="D4529" s="21"/>
      <c r="E4529" s="21"/>
      <c r="F4529" s="21"/>
      <c r="G4529" s="22"/>
      <c r="H4529" s="21"/>
      <c r="I4529" s="21"/>
      <c r="J4529" s="21"/>
      <c r="K4529" s="22"/>
      <c r="L4529" s="22"/>
    </row>
    <row r="4530" spans="4:12" x14ac:dyDescent="0.15">
      <c r="D4530" s="21"/>
      <c r="E4530" s="21"/>
      <c r="F4530" s="21"/>
      <c r="G4530" s="22"/>
      <c r="H4530" s="21"/>
      <c r="I4530" s="21"/>
      <c r="J4530" s="21"/>
      <c r="K4530" s="22"/>
      <c r="L4530" s="22"/>
    </row>
    <row r="4531" spans="4:12" x14ac:dyDescent="0.15">
      <c r="D4531" s="21"/>
      <c r="E4531" s="21"/>
      <c r="F4531" s="21"/>
      <c r="G4531" s="22"/>
      <c r="H4531" s="21"/>
      <c r="I4531" s="21"/>
      <c r="J4531" s="21"/>
      <c r="K4531" s="22"/>
      <c r="L4531" s="22"/>
    </row>
    <row r="4532" spans="4:12" x14ac:dyDescent="0.15">
      <c r="D4532" s="21"/>
      <c r="E4532" s="21"/>
      <c r="F4532" s="21"/>
      <c r="G4532" s="22"/>
      <c r="H4532" s="21"/>
      <c r="I4532" s="21"/>
      <c r="J4532" s="21"/>
      <c r="K4532" s="22"/>
      <c r="L4532" s="22"/>
    </row>
    <row r="4533" spans="4:12" x14ac:dyDescent="0.15">
      <c r="D4533" s="21"/>
      <c r="E4533" s="21"/>
      <c r="F4533" s="21"/>
      <c r="G4533" s="22"/>
      <c r="H4533" s="21"/>
      <c r="I4533" s="21"/>
      <c r="J4533" s="21"/>
      <c r="K4533" s="22"/>
      <c r="L4533" s="22"/>
    </row>
    <row r="4534" spans="4:12" x14ac:dyDescent="0.15">
      <c r="D4534" s="21"/>
      <c r="E4534" s="21"/>
      <c r="F4534" s="21"/>
      <c r="G4534" s="22"/>
      <c r="H4534" s="21"/>
      <c r="I4534" s="21"/>
      <c r="J4534" s="21"/>
      <c r="K4534" s="22"/>
      <c r="L4534" s="22"/>
    </row>
    <row r="4535" spans="4:12" x14ac:dyDescent="0.15">
      <c r="D4535" s="21"/>
      <c r="E4535" s="21"/>
      <c r="F4535" s="21"/>
      <c r="G4535" s="22"/>
      <c r="H4535" s="21"/>
      <c r="I4535" s="21"/>
      <c r="J4535" s="21"/>
      <c r="K4535" s="22"/>
      <c r="L4535" s="22"/>
    </row>
    <row r="4536" spans="4:12" x14ac:dyDescent="0.15">
      <c r="D4536" s="21"/>
      <c r="E4536" s="21"/>
      <c r="F4536" s="21"/>
      <c r="G4536" s="22"/>
      <c r="H4536" s="21"/>
      <c r="I4536" s="21"/>
      <c r="J4536" s="21"/>
      <c r="K4536" s="22"/>
      <c r="L4536" s="22"/>
    </row>
    <row r="4537" spans="4:12" x14ac:dyDescent="0.15">
      <c r="D4537" s="21"/>
      <c r="E4537" s="21"/>
      <c r="F4537" s="21"/>
      <c r="G4537" s="22"/>
      <c r="H4537" s="21"/>
      <c r="I4537" s="21"/>
      <c r="J4537" s="21"/>
      <c r="K4537" s="22"/>
      <c r="L4537" s="22"/>
    </row>
    <row r="4538" spans="4:12" x14ac:dyDescent="0.15">
      <c r="D4538" s="21"/>
      <c r="E4538" s="21"/>
      <c r="F4538" s="21"/>
      <c r="G4538" s="22"/>
      <c r="H4538" s="21"/>
      <c r="I4538" s="21"/>
      <c r="J4538" s="21"/>
      <c r="K4538" s="22"/>
      <c r="L4538" s="22"/>
    </row>
    <row r="4539" spans="4:12" x14ac:dyDescent="0.15">
      <c r="D4539" s="21"/>
      <c r="E4539" s="21"/>
      <c r="F4539" s="21"/>
      <c r="G4539" s="22"/>
      <c r="H4539" s="21"/>
      <c r="I4539" s="21"/>
      <c r="J4539" s="21"/>
      <c r="K4539" s="22"/>
      <c r="L4539" s="22"/>
    </row>
    <row r="4540" spans="4:12" x14ac:dyDescent="0.15">
      <c r="D4540" s="21"/>
      <c r="E4540" s="21"/>
      <c r="F4540" s="21"/>
      <c r="G4540" s="22"/>
      <c r="H4540" s="21"/>
      <c r="I4540" s="21"/>
      <c r="J4540" s="21"/>
      <c r="K4540" s="22"/>
      <c r="L4540" s="22"/>
    </row>
    <row r="4541" spans="4:12" x14ac:dyDescent="0.15">
      <c r="D4541" s="21"/>
      <c r="E4541" s="21"/>
      <c r="F4541" s="21"/>
      <c r="G4541" s="22"/>
      <c r="H4541" s="21"/>
      <c r="I4541" s="21"/>
      <c r="J4541" s="21"/>
      <c r="K4541" s="22"/>
      <c r="L4541" s="22"/>
    </row>
    <row r="4542" spans="4:12" x14ac:dyDescent="0.15">
      <c r="D4542" s="21"/>
      <c r="E4542" s="21"/>
      <c r="F4542" s="21"/>
      <c r="G4542" s="22"/>
      <c r="H4542" s="21"/>
      <c r="I4542" s="21"/>
      <c r="J4542" s="21"/>
      <c r="K4542" s="22"/>
      <c r="L4542" s="22"/>
    </row>
    <row r="4543" spans="4:12" x14ac:dyDescent="0.15">
      <c r="D4543" s="21"/>
      <c r="E4543" s="21"/>
      <c r="F4543" s="21"/>
      <c r="G4543" s="22"/>
      <c r="H4543" s="21"/>
      <c r="I4543" s="21"/>
      <c r="J4543" s="21"/>
      <c r="K4543" s="22"/>
      <c r="L4543" s="22"/>
    </row>
    <row r="4544" spans="4:12" x14ac:dyDescent="0.15">
      <c r="D4544" s="21"/>
      <c r="E4544" s="21"/>
      <c r="F4544" s="21"/>
      <c r="G4544" s="22"/>
      <c r="H4544" s="21"/>
      <c r="I4544" s="21"/>
      <c r="J4544" s="21"/>
      <c r="K4544" s="22"/>
      <c r="L4544" s="22"/>
    </row>
    <row r="4545" spans="4:12" x14ac:dyDescent="0.15">
      <c r="D4545" s="21"/>
      <c r="E4545" s="21"/>
      <c r="F4545" s="21"/>
      <c r="G4545" s="22"/>
      <c r="H4545" s="21"/>
      <c r="I4545" s="21"/>
      <c r="J4545" s="21"/>
      <c r="K4545" s="22"/>
      <c r="L4545" s="22"/>
    </row>
    <row r="4546" spans="4:12" x14ac:dyDescent="0.15">
      <c r="D4546" s="21"/>
      <c r="E4546" s="21"/>
      <c r="F4546" s="21"/>
      <c r="G4546" s="22"/>
      <c r="H4546" s="21"/>
      <c r="I4546" s="21"/>
      <c r="J4546" s="21"/>
      <c r="K4546" s="22"/>
      <c r="L4546" s="22"/>
    </row>
    <row r="4547" spans="4:12" x14ac:dyDescent="0.15">
      <c r="D4547" s="21"/>
      <c r="E4547" s="21"/>
      <c r="F4547" s="21"/>
      <c r="G4547" s="22"/>
      <c r="H4547" s="21"/>
      <c r="I4547" s="21"/>
      <c r="J4547" s="21"/>
      <c r="K4547" s="22"/>
      <c r="L4547" s="22"/>
    </row>
    <row r="4548" spans="4:12" x14ac:dyDescent="0.15">
      <c r="D4548" s="21"/>
      <c r="E4548" s="21"/>
      <c r="F4548" s="21"/>
      <c r="G4548" s="22"/>
      <c r="H4548" s="21"/>
      <c r="I4548" s="21"/>
      <c r="J4548" s="21"/>
      <c r="K4548" s="22"/>
      <c r="L4548" s="22"/>
    </row>
    <row r="4549" spans="4:12" x14ac:dyDescent="0.15">
      <c r="D4549" s="21"/>
      <c r="E4549" s="21"/>
      <c r="F4549" s="21"/>
      <c r="G4549" s="22"/>
      <c r="H4549" s="21"/>
      <c r="I4549" s="21"/>
      <c r="J4549" s="21"/>
      <c r="K4549" s="22"/>
      <c r="L4549" s="22"/>
    </row>
    <row r="4550" spans="4:12" x14ac:dyDescent="0.15">
      <c r="D4550" s="21"/>
      <c r="E4550" s="21"/>
      <c r="F4550" s="21"/>
      <c r="G4550" s="22"/>
      <c r="H4550" s="21"/>
      <c r="I4550" s="21"/>
      <c r="J4550" s="21"/>
      <c r="K4550" s="22"/>
      <c r="L4550" s="22"/>
    </row>
    <row r="4551" spans="4:12" x14ac:dyDescent="0.15">
      <c r="D4551" s="21"/>
      <c r="E4551" s="21"/>
      <c r="F4551" s="21"/>
      <c r="G4551" s="22"/>
      <c r="H4551" s="21"/>
      <c r="I4551" s="21"/>
      <c r="J4551" s="21"/>
      <c r="K4551" s="22"/>
      <c r="L4551" s="22"/>
    </row>
    <row r="4552" spans="4:12" x14ac:dyDescent="0.15">
      <c r="D4552" s="21"/>
      <c r="E4552" s="21"/>
      <c r="F4552" s="21"/>
      <c r="G4552" s="22"/>
      <c r="H4552" s="21"/>
      <c r="I4552" s="21"/>
      <c r="J4552" s="21"/>
      <c r="K4552" s="22"/>
      <c r="L4552" s="22"/>
    </row>
    <row r="4553" spans="4:12" x14ac:dyDescent="0.15">
      <c r="D4553" s="21"/>
      <c r="E4553" s="21"/>
      <c r="F4553" s="21"/>
      <c r="G4553" s="22"/>
      <c r="H4553" s="21"/>
      <c r="I4553" s="21"/>
      <c r="J4553" s="21"/>
      <c r="K4553" s="22"/>
      <c r="L4553" s="22"/>
    </row>
    <row r="4554" spans="4:12" x14ac:dyDescent="0.15">
      <c r="D4554" s="21"/>
      <c r="E4554" s="21"/>
      <c r="F4554" s="21"/>
      <c r="G4554" s="22"/>
      <c r="H4554" s="21"/>
      <c r="I4554" s="21"/>
      <c r="J4554" s="21"/>
      <c r="K4554" s="22"/>
      <c r="L4554" s="22"/>
    </row>
    <row r="4555" spans="4:12" x14ac:dyDescent="0.15">
      <c r="D4555" s="21"/>
      <c r="E4555" s="21"/>
      <c r="F4555" s="21"/>
      <c r="G4555" s="22"/>
      <c r="H4555" s="21"/>
      <c r="I4555" s="21"/>
      <c r="J4555" s="21"/>
      <c r="K4555" s="22"/>
      <c r="L4555" s="22"/>
    </row>
    <row r="4556" spans="4:12" x14ac:dyDescent="0.15">
      <c r="D4556" s="21"/>
      <c r="E4556" s="21"/>
      <c r="F4556" s="21"/>
      <c r="G4556" s="22"/>
      <c r="H4556" s="21"/>
      <c r="I4556" s="21"/>
      <c r="J4556" s="21"/>
      <c r="K4556" s="22"/>
      <c r="L4556" s="22"/>
    </row>
    <row r="4557" spans="4:12" x14ac:dyDescent="0.15">
      <c r="D4557" s="21"/>
      <c r="E4557" s="21"/>
      <c r="F4557" s="21"/>
      <c r="G4557" s="22"/>
      <c r="H4557" s="21"/>
      <c r="I4557" s="21"/>
      <c r="J4557" s="21"/>
      <c r="K4557" s="22"/>
      <c r="L4557" s="22"/>
    </row>
    <row r="4558" spans="4:12" x14ac:dyDescent="0.15">
      <c r="D4558" s="21"/>
      <c r="E4558" s="21"/>
      <c r="F4558" s="21"/>
      <c r="G4558" s="22"/>
      <c r="H4558" s="21"/>
      <c r="I4558" s="21"/>
      <c r="J4558" s="21"/>
      <c r="K4558" s="22"/>
      <c r="L4558" s="22"/>
    </row>
    <row r="4559" spans="4:12" x14ac:dyDescent="0.15">
      <c r="D4559" s="21"/>
      <c r="E4559" s="21"/>
      <c r="F4559" s="21"/>
      <c r="G4559" s="22"/>
      <c r="H4559" s="21"/>
      <c r="I4559" s="21"/>
      <c r="J4559" s="21"/>
      <c r="K4559" s="22"/>
      <c r="L4559" s="22"/>
    </row>
    <row r="4560" spans="4:12" x14ac:dyDescent="0.15">
      <c r="D4560" s="21"/>
      <c r="E4560" s="21"/>
      <c r="F4560" s="21"/>
      <c r="G4560" s="22"/>
      <c r="H4560" s="21"/>
      <c r="I4560" s="21"/>
      <c r="J4560" s="21"/>
      <c r="K4560" s="22"/>
      <c r="L4560" s="22"/>
    </row>
    <row r="4561" spans="4:12" x14ac:dyDescent="0.15">
      <c r="D4561" s="21"/>
      <c r="E4561" s="21"/>
      <c r="F4561" s="21"/>
      <c r="G4561" s="22"/>
      <c r="H4561" s="21"/>
      <c r="I4561" s="21"/>
      <c r="J4561" s="21"/>
      <c r="K4561" s="22"/>
      <c r="L4561" s="22"/>
    </row>
    <row r="4562" spans="4:12" x14ac:dyDescent="0.15">
      <c r="D4562" s="21"/>
      <c r="E4562" s="21"/>
      <c r="F4562" s="21"/>
      <c r="G4562" s="22"/>
      <c r="H4562" s="21"/>
      <c r="I4562" s="21"/>
      <c r="J4562" s="21"/>
      <c r="K4562" s="22"/>
      <c r="L4562" s="22"/>
    </row>
    <row r="4563" spans="4:12" x14ac:dyDescent="0.15">
      <c r="D4563" s="21"/>
      <c r="E4563" s="21"/>
      <c r="F4563" s="21"/>
      <c r="G4563" s="22"/>
      <c r="H4563" s="21"/>
      <c r="I4563" s="21"/>
      <c r="J4563" s="21"/>
      <c r="K4563" s="22"/>
      <c r="L4563" s="22"/>
    </row>
    <row r="4564" spans="4:12" x14ac:dyDescent="0.15">
      <c r="D4564" s="21"/>
      <c r="E4564" s="21"/>
      <c r="F4564" s="21"/>
      <c r="G4564" s="22"/>
      <c r="H4564" s="21"/>
      <c r="I4564" s="21"/>
      <c r="J4564" s="21"/>
      <c r="K4564" s="22"/>
      <c r="L4564" s="22"/>
    </row>
    <row r="4565" spans="4:12" x14ac:dyDescent="0.15">
      <c r="D4565" s="21"/>
      <c r="E4565" s="21"/>
      <c r="F4565" s="21"/>
      <c r="G4565" s="22"/>
      <c r="H4565" s="21"/>
      <c r="I4565" s="21"/>
      <c r="J4565" s="21"/>
      <c r="K4565" s="22"/>
      <c r="L4565" s="22"/>
    </row>
    <row r="4566" spans="4:12" x14ac:dyDescent="0.15">
      <c r="D4566" s="21"/>
      <c r="E4566" s="21"/>
      <c r="F4566" s="21"/>
      <c r="G4566" s="22"/>
      <c r="H4566" s="21"/>
      <c r="I4566" s="21"/>
      <c r="J4566" s="21"/>
      <c r="K4566" s="22"/>
      <c r="L4566" s="22"/>
    </row>
    <row r="4567" spans="4:12" x14ac:dyDescent="0.15">
      <c r="D4567" s="21"/>
      <c r="E4567" s="21"/>
      <c r="F4567" s="21"/>
      <c r="G4567" s="22"/>
      <c r="H4567" s="21"/>
      <c r="I4567" s="21"/>
      <c r="J4567" s="21"/>
      <c r="K4567" s="22"/>
      <c r="L4567" s="22"/>
    </row>
    <row r="4568" spans="4:12" x14ac:dyDescent="0.15">
      <c r="D4568" s="21"/>
      <c r="E4568" s="21"/>
      <c r="F4568" s="21"/>
      <c r="G4568" s="22"/>
      <c r="H4568" s="21"/>
      <c r="I4568" s="21"/>
      <c r="J4568" s="21"/>
      <c r="K4568" s="22"/>
      <c r="L4568" s="22"/>
    </row>
    <row r="4569" spans="4:12" x14ac:dyDescent="0.15">
      <c r="D4569" s="21"/>
      <c r="E4569" s="21"/>
      <c r="F4569" s="21"/>
      <c r="G4569" s="22"/>
      <c r="H4569" s="21"/>
      <c r="I4569" s="21"/>
      <c r="J4569" s="21"/>
      <c r="K4569" s="22"/>
      <c r="L4569" s="22"/>
    </row>
    <row r="4570" spans="4:12" x14ac:dyDescent="0.15">
      <c r="D4570" s="21"/>
      <c r="E4570" s="21"/>
      <c r="F4570" s="21"/>
      <c r="G4570" s="22"/>
      <c r="H4570" s="21"/>
      <c r="I4570" s="21"/>
      <c r="J4570" s="21"/>
      <c r="K4570" s="22"/>
      <c r="L4570" s="22"/>
    </row>
    <row r="4571" spans="4:12" x14ac:dyDescent="0.15">
      <c r="D4571" s="21"/>
      <c r="E4571" s="21"/>
      <c r="F4571" s="21"/>
      <c r="G4571" s="22"/>
      <c r="H4571" s="21"/>
      <c r="I4571" s="21"/>
      <c r="J4571" s="21"/>
      <c r="K4571" s="22"/>
      <c r="L4571" s="22"/>
    </row>
    <row r="4572" spans="4:12" x14ac:dyDescent="0.15">
      <c r="D4572" s="21"/>
      <c r="E4572" s="21"/>
      <c r="F4572" s="21"/>
      <c r="G4572" s="22"/>
      <c r="H4572" s="21"/>
      <c r="I4572" s="21"/>
      <c r="J4572" s="21"/>
      <c r="K4572" s="22"/>
      <c r="L4572" s="22"/>
    </row>
    <row r="4573" spans="4:12" x14ac:dyDescent="0.15">
      <c r="D4573" s="21"/>
      <c r="E4573" s="21"/>
      <c r="F4573" s="21"/>
      <c r="G4573" s="22"/>
      <c r="H4573" s="21"/>
      <c r="I4573" s="21"/>
      <c r="J4573" s="21"/>
      <c r="K4573" s="22"/>
      <c r="L4573" s="22"/>
    </row>
    <row r="4574" spans="4:12" x14ac:dyDescent="0.15">
      <c r="D4574" s="21"/>
      <c r="E4574" s="21"/>
      <c r="F4574" s="21"/>
      <c r="G4574" s="22"/>
      <c r="H4574" s="21"/>
      <c r="I4574" s="21"/>
      <c r="J4574" s="21"/>
      <c r="K4574" s="22"/>
      <c r="L4574" s="22"/>
    </row>
    <row r="4575" spans="4:12" x14ac:dyDescent="0.15">
      <c r="D4575" s="21"/>
      <c r="E4575" s="21"/>
      <c r="F4575" s="21"/>
      <c r="G4575" s="22"/>
      <c r="H4575" s="21"/>
      <c r="I4575" s="21"/>
      <c r="J4575" s="21"/>
      <c r="K4575" s="22"/>
      <c r="L4575" s="22"/>
    </row>
    <row r="4576" spans="4:12" x14ac:dyDescent="0.15">
      <c r="D4576" s="21"/>
      <c r="E4576" s="21"/>
      <c r="F4576" s="21"/>
      <c r="G4576" s="22"/>
      <c r="H4576" s="21"/>
      <c r="I4576" s="21"/>
      <c r="J4576" s="21"/>
      <c r="K4576" s="22"/>
      <c r="L4576" s="22"/>
    </row>
    <row r="4577" spans="4:12" x14ac:dyDescent="0.15">
      <c r="D4577" s="21"/>
      <c r="E4577" s="21"/>
      <c r="F4577" s="21"/>
      <c r="G4577" s="22"/>
      <c r="H4577" s="21"/>
      <c r="I4577" s="21"/>
      <c r="J4577" s="21"/>
      <c r="K4577" s="22"/>
      <c r="L4577" s="22"/>
    </row>
    <row r="4578" spans="4:12" x14ac:dyDescent="0.15">
      <c r="D4578" s="21"/>
      <c r="E4578" s="21"/>
      <c r="F4578" s="21"/>
      <c r="G4578" s="22"/>
      <c r="H4578" s="21"/>
      <c r="I4578" s="21"/>
      <c r="J4578" s="21"/>
      <c r="K4578" s="22"/>
      <c r="L4578" s="22"/>
    </row>
    <row r="4579" spans="4:12" x14ac:dyDescent="0.15">
      <c r="D4579" s="21"/>
      <c r="E4579" s="21"/>
      <c r="F4579" s="21"/>
      <c r="G4579" s="22"/>
      <c r="H4579" s="21"/>
      <c r="I4579" s="21"/>
      <c r="J4579" s="21"/>
      <c r="K4579" s="22"/>
      <c r="L4579" s="22"/>
    </row>
    <row r="4580" spans="4:12" x14ac:dyDescent="0.15">
      <c r="D4580" s="21"/>
      <c r="E4580" s="21"/>
      <c r="F4580" s="21"/>
      <c r="G4580" s="22"/>
      <c r="H4580" s="21"/>
      <c r="I4580" s="21"/>
      <c r="J4580" s="21"/>
      <c r="K4580" s="22"/>
      <c r="L4580" s="22"/>
    </row>
    <row r="4581" spans="4:12" x14ac:dyDescent="0.15">
      <c r="D4581" s="21"/>
      <c r="E4581" s="21"/>
      <c r="F4581" s="21"/>
      <c r="G4581" s="22"/>
      <c r="H4581" s="21"/>
      <c r="I4581" s="21"/>
      <c r="J4581" s="21"/>
      <c r="K4581" s="22"/>
      <c r="L4581" s="22"/>
    </row>
    <row r="4582" spans="4:12" x14ac:dyDescent="0.15">
      <c r="D4582" s="21"/>
      <c r="E4582" s="21"/>
      <c r="F4582" s="21"/>
      <c r="G4582" s="22"/>
      <c r="H4582" s="21"/>
      <c r="I4582" s="21"/>
      <c r="J4582" s="21"/>
      <c r="K4582" s="22"/>
      <c r="L4582" s="22"/>
    </row>
    <row r="4583" spans="4:12" x14ac:dyDescent="0.15">
      <c r="D4583" s="21"/>
      <c r="E4583" s="21"/>
      <c r="F4583" s="21"/>
      <c r="G4583" s="22"/>
      <c r="H4583" s="21"/>
      <c r="I4583" s="21"/>
      <c r="J4583" s="21"/>
      <c r="K4583" s="22"/>
      <c r="L4583" s="22"/>
    </row>
    <row r="4584" spans="4:12" x14ac:dyDescent="0.15">
      <c r="D4584" s="21"/>
      <c r="E4584" s="21"/>
      <c r="F4584" s="21"/>
      <c r="G4584" s="22"/>
      <c r="H4584" s="21"/>
      <c r="I4584" s="21"/>
      <c r="J4584" s="21"/>
      <c r="K4584" s="22"/>
      <c r="L4584" s="22"/>
    </row>
    <row r="4585" spans="4:12" x14ac:dyDescent="0.15">
      <c r="D4585" s="21"/>
      <c r="E4585" s="21"/>
      <c r="F4585" s="21"/>
      <c r="G4585" s="22"/>
      <c r="H4585" s="21"/>
      <c r="I4585" s="21"/>
      <c r="J4585" s="21"/>
      <c r="K4585" s="22"/>
      <c r="L4585" s="22"/>
    </row>
    <row r="4586" spans="4:12" x14ac:dyDescent="0.15">
      <c r="D4586" s="21"/>
      <c r="E4586" s="21"/>
      <c r="F4586" s="21"/>
      <c r="G4586" s="22"/>
      <c r="H4586" s="21"/>
      <c r="I4586" s="21"/>
      <c r="J4586" s="21"/>
      <c r="K4586" s="22"/>
      <c r="L4586" s="22"/>
    </row>
    <row r="4587" spans="4:12" x14ac:dyDescent="0.15">
      <c r="D4587" s="21"/>
      <c r="E4587" s="21"/>
      <c r="F4587" s="21"/>
      <c r="G4587" s="22"/>
      <c r="H4587" s="21"/>
      <c r="I4587" s="21"/>
      <c r="J4587" s="21"/>
      <c r="K4587" s="22"/>
      <c r="L4587" s="22"/>
    </row>
    <row r="4588" spans="4:12" x14ac:dyDescent="0.15">
      <c r="D4588" s="21"/>
      <c r="E4588" s="21"/>
      <c r="F4588" s="21"/>
      <c r="G4588" s="22"/>
      <c r="H4588" s="21"/>
      <c r="I4588" s="21"/>
      <c r="J4588" s="21"/>
      <c r="K4588" s="22"/>
      <c r="L4588" s="22"/>
    </row>
    <row r="4589" spans="4:12" x14ac:dyDescent="0.15">
      <c r="D4589" s="21"/>
      <c r="E4589" s="21"/>
      <c r="F4589" s="21"/>
      <c r="G4589" s="22"/>
      <c r="H4589" s="21"/>
      <c r="I4589" s="21"/>
      <c r="J4589" s="21"/>
      <c r="K4589" s="22"/>
      <c r="L4589" s="22"/>
    </row>
    <row r="4590" spans="4:12" x14ac:dyDescent="0.15">
      <c r="D4590" s="21"/>
      <c r="E4590" s="21"/>
      <c r="F4590" s="21"/>
      <c r="G4590" s="22"/>
      <c r="H4590" s="21"/>
      <c r="I4590" s="21"/>
      <c r="J4590" s="21"/>
      <c r="K4590" s="22"/>
      <c r="L4590" s="22"/>
    </row>
    <row r="4591" spans="4:12" x14ac:dyDescent="0.15">
      <c r="D4591" s="21"/>
      <c r="E4591" s="21"/>
      <c r="F4591" s="21"/>
      <c r="G4591" s="22"/>
      <c r="H4591" s="21"/>
      <c r="I4591" s="21"/>
      <c r="J4591" s="21"/>
      <c r="K4591" s="22"/>
      <c r="L4591" s="22"/>
    </row>
    <row r="4592" spans="4:12" x14ac:dyDescent="0.15">
      <c r="D4592" s="21"/>
      <c r="E4592" s="21"/>
      <c r="F4592" s="21"/>
      <c r="G4592" s="22"/>
      <c r="H4592" s="21"/>
      <c r="I4592" s="21"/>
      <c r="J4592" s="21"/>
      <c r="K4592" s="22"/>
      <c r="L4592" s="22"/>
    </row>
    <row r="4593" spans="4:12" x14ac:dyDescent="0.15">
      <c r="D4593" s="21"/>
      <c r="E4593" s="21"/>
      <c r="F4593" s="21"/>
      <c r="G4593" s="22"/>
      <c r="H4593" s="21"/>
      <c r="I4593" s="21"/>
      <c r="J4593" s="21"/>
      <c r="K4593" s="22"/>
      <c r="L4593" s="22"/>
    </row>
    <row r="4594" spans="4:12" x14ac:dyDescent="0.15">
      <c r="D4594" s="21"/>
      <c r="E4594" s="21"/>
      <c r="F4594" s="21"/>
      <c r="G4594" s="22"/>
      <c r="H4594" s="21"/>
      <c r="I4594" s="21"/>
      <c r="J4594" s="21"/>
      <c r="K4594" s="22"/>
      <c r="L4594" s="22"/>
    </row>
    <row r="4595" spans="4:12" x14ac:dyDescent="0.15">
      <c r="D4595" s="21"/>
      <c r="E4595" s="21"/>
      <c r="F4595" s="21"/>
      <c r="G4595" s="22"/>
      <c r="H4595" s="21"/>
      <c r="I4595" s="21"/>
      <c r="J4595" s="21"/>
      <c r="K4595" s="22"/>
      <c r="L4595" s="22"/>
    </row>
    <row r="4596" spans="4:12" x14ac:dyDescent="0.15">
      <c r="D4596" s="21"/>
      <c r="E4596" s="21"/>
      <c r="F4596" s="21"/>
      <c r="G4596" s="22"/>
      <c r="H4596" s="21"/>
      <c r="I4596" s="21"/>
      <c r="J4596" s="21"/>
      <c r="K4596" s="22"/>
      <c r="L4596" s="22"/>
    </row>
    <row r="4597" spans="4:12" x14ac:dyDescent="0.15">
      <c r="D4597" s="21"/>
      <c r="E4597" s="21"/>
      <c r="F4597" s="21"/>
      <c r="G4597" s="22"/>
      <c r="H4597" s="21"/>
      <c r="I4597" s="21"/>
      <c r="J4597" s="21"/>
      <c r="K4597" s="22"/>
      <c r="L4597" s="22"/>
    </row>
    <row r="4598" spans="4:12" x14ac:dyDescent="0.15">
      <c r="D4598" s="21"/>
      <c r="E4598" s="21"/>
      <c r="F4598" s="21"/>
      <c r="G4598" s="22"/>
      <c r="H4598" s="21"/>
      <c r="I4598" s="21"/>
      <c r="J4598" s="21"/>
      <c r="K4598" s="22"/>
      <c r="L4598" s="22"/>
    </row>
    <row r="4599" spans="4:12" x14ac:dyDescent="0.15">
      <c r="D4599" s="21"/>
      <c r="E4599" s="21"/>
      <c r="F4599" s="21"/>
      <c r="G4599" s="22"/>
      <c r="H4599" s="21"/>
      <c r="I4599" s="21"/>
      <c r="J4599" s="21"/>
      <c r="K4599" s="22"/>
      <c r="L4599" s="22"/>
    </row>
    <row r="4600" spans="4:12" x14ac:dyDescent="0.15">
      <c r="D4600" s="21"/>
      <c r="E4600" s="21"/>
      <c r="F4600" s="21"/>
      <c r="G4600" s="22"/>
      <c r="H4600" s="21"/>
      <c r="I4600" s="21"/>
      <c r="J4600" s="21"/>
      <c r="K4600" s="22"/>
      <c r="L4600" s="22"/>
    </row>
    <row r="4601" spans="4:12" x14ac:dyDescent="0.15">
      <c r="D4601" s="21"/>
      <c r="E4601" s="21"/>
      <c r="F4601" s="21"/>
      <c r="G4601" s="22"/>
      <c r="H4601" s="21"/>
      <c r="I4601" s="21"/>
      <c r="J4601" s="21"/>
      <c r="K4601" s="22"/>
      <c r="L4601" s="22"/>
    </row>
    <row r="4602" spans="4:12" x14ac:dyDescent="0.15">
      <c r="D4602" s="21"/>
      <c r="E4602" s="21"/>
      <c r="F4602" s="21"/>
      <c r="G4602" s="22"/>
      <c r="H4602" s="21"/>
      <c r="I4602" s="21"/>
      <c r="J4602" s="21"/>
      <c r="K4602" s="22"/>
      <c r="L4602" s="22"/>
    </row>
    <row r="4603" spans="4:12" x14ac:dyDescent="0.15">
      <c r="D4603" s="21"/>
      <c r="E4603" s="21"/>
      <c r="F4603" s="21"/>
      <c r="G4603" s="22"/>
      <c r="H4603" s="21"/>
      <c r="I4603" s="21"/>
      <c r="J4603" s="21"/>
      <c r="K4603" s="22"/>
      <c r="L4603" s="22"/>
    </row>
    <row r="4604" spans="4:12" x14ac:dyDescent="0.15">
      <c r="D4604" s="21"/>
      <c r="E4604" s="21"/>
      <c r="F4604" s="21"/>
      <c r="G4604" s="22"/>
      <c r="H4604" s="21"/>
      <c r="I4604" s="21"/>
      <c r="J4604" s="21"/>
      <c r="K4604" s="22"/>
      <c r="L4604" s="22"/>
    </row>
    <row r="4605" spans="4:12" x14ac:dyDescent="0.15">
      <c r="D4605" s="21"/>
      <c r="E4605" s="21"/>
      <c r="F4605" s="21"/>
      <c r="G4605" s="22"/>
      <c r="H4605" s="21"/>
      <c r="I4605" s="21"/>
      <c r="J4605" s="21"/>
      <c r="K4605" s="22"/>
      <c r="L4605" s="22"/>
    </row>
    <row r="4606" spans="4:12" x14ac:dyDescent="0.15">
      <c r="D4606" s="21"/>
      <c r="E4606" s="21"/>
      <c r="F4606" s="21"/>
      <c r="G4606" s="22"/>
      <c r="H4606" s="21"/>
      <c r="I4606" s="21"/>
      <c r="J4606" s="21"/>
      <c r="K4606" s="22"/>
      <c r="L4606" s="22"/>
    </row>
    <row r="4607" spans="4:12" x14ac:dyDescent="0.15">
      <c r="D4607" s="21"/>
      <c r="E4607" s="21"/>
      <c r="F4607" s="21"/>
      <c r="G4607" s="22"/>
      <c r="H4607" s="21"/>
      <c r="I4607" s="21"/>
      <c r="J4607" s="21"/>
      <c r="K4607" s="22"/>
      <c r="L4607" s="22"/>
    </row>
    <row r="4608" spans="4:12" x14ac:dyDescent="0.15">
      <c r="D4608" s="21"/>
      <c r="E4608" s="21"/>
      <c r="F4608" s="21"/>
      <c r="G4608" s="22"/>
      <c r="H4608" s="21"/>
      <c r="I4608" s="21"/>
      <c r="J4608" s="21"/>
      <c r="K4608" s="22"/>
      <c r="L4608" s="22"/>
    </row>
    <row r="4609" spans="4:12" x14ac:dyDescent="0.15">
      <c r="D4609" s="21"/>
      <c r="E4609" s="21"/>
      <c r="F4609" s="21"/>
      <c r="G4609" s="22"/>
      <c r="H4609" s="21"/>
      <c r="I4609" s="21"/>
      <c r="J4609" s="21"/>
      <c r="K4609" s="22"/>
      <c r="L4609" s="22"/>
    </row>
    <row r="4610" spans="4:12" x14ac:dyDescent="0.15">
      <c r="D4610" s="21"/>
      <c r="E4610" s="21"/>
      <c r="F4610" s="21"/>
      <c r="G4610" s="22"/>
      <c r="H4610" s="21"/>
      <c r="I4610" s="21"/>
      <c r="J4610" s="21"/>
      <c r="K4610" s="22"/>
      <c r="L4610" s="22"/>
    </row>
    <row r="4611" spans="4:12" x14ac:dyDescent="0.15">
      <c r="D4611" s="21"/>
      <c r="E4611" s="21"/>
      <c r="F4611" s="21"/>
      <c r="G4611" s="22"/>
      <c r="H4611" s="21"/>
      <c r="I4611" s="21"/>
      <c r="J4611" s="21"/>
      <c r="K4611" s="22"/>
      <c r="L4611" s="22"/>
    </row>
    <row r="4612" spans="4:12" x14ac:dyDescent="0.15">
      <c r="D4612" s="21"/>
      <c r="E4612" s="21"/>
      <c r="F4612" s="21"/>
      <c r="G4612" s="22"/>
      <c r="H4612" s="21"/>
      <c r="I4612" s="21"/>
      <c r="J4612" s="21"/>
      <c r="K4612" s="22"/>
      <c r="L4612" s="22"/>
    </row>
    <row r="4613" spans="4:12" x14ac:dyDescent="0.15">
      <c r="D4613" s="21"/>
      <c r="E4613" s="21"/>
      <c r="F4613" s="21"/>
      <c r="G4613" s="22"/>
      <c r="H4613" s="21"/>
      <c r="I4613" s="21"/>
      <c r="J4613" s="21"/>
      <c r="K4613" s="22"/>
      <c r="L4613" s="22"/>
    </row>
    <row r="4614" spans="4:12" x14ac:dyDescent="0.15">
      <c r="D4614" s="21"/>
      <c r="E4614" s="21"/>
      <c r="F4614" s="21"/>
      <c r="G4614" s="22"/>
      <c r="H4614" s="21"/>
      <c r="I4614" s="21"/>
      <c r="J4614" s="21"/>
      <c r="K4614" s="22"/>
      <c r="L4614" s="22"/>
    </row>
    <row r="4615" spans="4:12" x14ac:dyDescent="0.15">
      <c r="D4615" s="21"/>
      <c r="E4615" s="21"/>
      <c r="F4615" s="21"/>
      <c r="G4615" s="22"/>
      <c r="H4615" s="21"/>
      <c r="I4615" s="21"/>
      <c r="J4615" s="21"/>
      <c r="K4615" s="22"/>
      <c r="L4615" s="22"/>
    </row>
    <row r="4616" spans="4:12" x14ac:dyDescent="0.15">
      <c r="D4616" s="21"/>
      <c r="E4616" s="21"/>
      <c r="F4616" s="21"/>
      <c r="G4616" s="22"/>
      <c r="H4616" s="21"/>
      <c r="I4616" s="21"/>
      <c r="J4616" s="21"/>
      <c r="K4616" s="22"/>
      <c r="L4616" s="22"/>
    </row>
    <row r="4617" spans="4:12" x14ac:dyDescent="0.15">
      <c r="D4617" s="21"/>
      <c r="E4617" s="21"/>
      <c r="F4617" s="21"/>
      <c r="G4617" s="22"/>
      <c r="H4617" s="21"/>
      <c r="I4617" s="21"/>
      <c r="J4617" s="21"/>
      <c r="K4617" s="22"/>
      <c r="L4617" s="22"/>
    </row>
    <row r="4618" spans="4:12" x14ac:dyDescent="0.15">
      <c r="D4618" s="21"/>
      <c r="E4618" s="21"/>
      <c r="F4618" s="21"/>
      <c r="G4618" s="22"/>
      <c r="H4618" s="21"/>
      <c r="I4618" s="21"/>
      <c r="J4618" s="21"/>
      <c r="K4618" s="22"/>
      <c r="L4618" s="22"/>
    </row>
    <row r="4619" spans="4:12" x14ac:dyDescent="0.15">
      <c r="D4619" s="21"/>
      <c r="E4619" s="21"/>
      <c r="F4619" s="21"/>
      <c r="G4619" s="22"/>
      <c r="H4619" s="21"/>
      <c r="I4619" s="21"/>
      <c r="J4619" s="21"/>
      <c r="K4619" s="22"/>
      <c r="L4619" s="22"/>
    </row>
    <row r="4620" spans="4:12" x14ac:dyDescent="0.15">
      <c r="D4620" s="21"/>
      <c r="E4620" s="21"/>
      <c r="F4620" s="21"/>
      <c r="G4620" s="22"/>
      <c r="H4620" s="21"/>
      <c r="I4620" s="21"/>
      <c r="J4620" s="21"/>
      <c r="K4620" s="22"/>
      <c r="L4620" s="22"/>
    </row>
    <row r="4621" spans="4:12" x14ac:dyDescent="0.15">
      <c r="D4621" s="21"/>
      <c r="E4621" s="21"/>
      <c r="F4621" s="21"/>
      <c r="G4621" s="22"/>
      <c r="H4621" s="21"/>
      <c r="I4621" s="21"/>
      <c r="J4621" s="21"/>
      <c r="K4621" s="22"/>
      <c r="L4621" s="22"/>
    </row>
    <row r="4622" spans="4:12" x14ac:dyDescent="0.15">
      <c r="D4622" s="21"/>
      <c r="E4622" s="21"/>
      <c r="F4622" s="21"/>
      <c r="G4622" s="22"/>
      <c r="H4622" s="21"/>
      <c r="I4622" s="21"/>
      <c r="J4622" s="21"/>
      <c r="K4622" s="22"/>
      <c r="L4622" s="22"/>
    </row>
    <row r="4623" spans="4:12" x14ac:dyDescent="0.15">
      <c r="D4623" s="21"/>
      <c r="E4623" s="21"/>
      <c r="F4623" s="21"/>
      <c r="G4623" s="22"/>
      <c r="H4623" s="21"/>
      <c r="I4623" s="21"/>
      <c r="J4623" s="21"/>
      <c r="K4623" s="22"/>
      <c r="L4623" s="22"/>
    </row>
    <row r="4624" spans="4:12" x14ac:dyDescent="0.15">
      <c r="D4624" s="21"/>
      <c r="E4624" s="21"/>
      <c r="F4624" s="21"/>
      <c r="G4624" s="22"/>
      <c r="H4624" s="21"/>
      <c r="I4624" s="21"/>
      <c r="J4624" s="21"/>
      <c r="K4624" s="22"/>
      <c r="L4624" s="22"/>
    </row>
    <row r="4625" spans="4:12" x14ac:dyDescent="0.15">
      <c r="D4625" s="21"/>
      <c r="E4625" s="21"/>
      <c r="F4625" s="21"/>
      <c r="G4625" s="22"/>
      <c r="H4625" s="21"/>
      <c r="I4625" s="21"/>
      <c r="J4625" s="21"/>
      <c r="K4625" s="22"/>
      <c r="L4625" s="22"/>
    </row>
    <row r="4626" spans="4:12" x14ac:dyDescent="0.15">
      <c r="D4626" s="21"/>
      <c r="E4626" s="21"/>
      <c r="F4626" s="21"/>
      <c r="G4626" s="22"/>
      <c r="H4626" s="21"/>
      <c r="I4626" s="21"/>
      <c r="J4626" s="21"/>
      <c r="K4626" s="22"/>
      <c r="L4626" s="22"/>
    </row>
    <row r="4627" spans="4:12" x14ac:dyDescent="0.15">
      <c r="D4627" s="21"/>
      <c r="E4627" s="21"/>
      <c r="F4627" s="21"/>
      <c r="G4627" s="22"/>
      <c r="H4627" s="21"/>
      <c r="I4627" s="21"/>
      <c r="J4627" s="21"/>
      <c r="K4627" s="22"/>
      <c r="L4627" s="22"/>
    </row>
    <row r="4628" spans="4:12" x14ac:dyDescent="0.15">
      <c r="D4628" s="21"/>
      <c r="E4628" s="21"/>
      <c r="F4628" s="21"/>
      <c r="G4628" s="22"/>
      <c r="H4628" s="21"/>
      <c r="I4628" s="21"/>
      <c r="J4628" s="21"/>
      <c r="K4628" s="22"/>
      <c r="L4628" s="22"/>
    </row>
    <row r="4629" spans="4:12" x14ac:dyDescent="0.15">
      <c r="D4629" s="21"/>
      <c r="E4629" s="21"/>
      <c r="F4629" s="21"/>
      <c r="G4629" s="22"/>
      <c r="H4629" s="21"/>
      <c r="I4629" s="21"/>
      <c r="J4629" s="21"/>
      <c r="K4629" s="22"/>
      <c r="L4629" s="22"/>
    </row>
    <row r="4630" spans="4:12" x14ac:dyDescent="0.15">
      <c r="D4630" s="21"/>
      <c r="E4630" s="21"/>
      <c r="F4630" s="21"/>
      <c r="G4630" s="22"/>
      <c r="H4630" s="21"/>
      <c r="I4630" s="21"/>
      <c r="J4630" s="21"/>
      <c r="K4630" s="22"/>
      <c r="L4630" s="22"/>
    </row>
    <row r="4631" spans="4:12" x14ac:dyDescent="0.15">
      <c r="D4631" s="21"/>
      <c r="E4631" s="21"/>
      <c r="F4631" s="21"/>
      <c r="G4631" s="22"/>
      <c r="H4631" s="21"/>
      <c r="I4631" s="21"/>
      <c r="J4631" s="21"/>
      <c r="K4631" s="22"/>
      <c r="L4631" s="22"/>
    </row>
    <row r="4632" spans="4:12" x14ac:dyDescent="0.15">
      <c r="D4632" s="21"/>
      <c r="E4632" s="21"/>
      <c r="F4632" s="21"/>
      <c r="G4632" s="22"/>
      <c r="H4632" s="21"/>
      <c r="I4632" s="21"/>
      <c r="J4632" s="21"/>
      <c r="K4632" s="22"/>
      <c r="L4632" s="22"/>
    </row>
    <row r="4633" spans="4:12" x14ac:dyDescent="0.15">
      <c r="D4633" s="21"/>
      <c r="E4633" s="21"/>
      <c r="F4633" s="21"/>
      <c r="G4633" s="22"/>
      <c r="H4633" s="21"/>
      <c r="I4633" s="21"/>
      <c r="J4633" s="21"/>
      <c r="K4633" s="22"/>
      <c r="L4633" s="22"/>
    </row>
    <row r="4634" spans="4:12" x14ac:dyDescent="0.15">
      <c r="D4634" s="21"/>
      <c r="E4634" s="21"/>
      <c r="F4634" s="21"/>
      <c r="G4634" s="22"/>
      <c r="H4634" s="21"/>
      <c r="I4634" s="21"/>
      <c r="J4634" s="21"/>
      <c r="K4634" s="22"/>
      <c r="L4634" s="22"/>
    </row>
    <row r="4635" spans="4:12" x14ac:dyDescent="0.15">
      <c r="D4635" s="21"/>
      <c r="E4635" s="21"/>
      <c r="F4635" s="21"/>
      <c r="G4635" s="22"/>
      <c r="H4635" s="21"/>
      <c r="I4635" s="21"/>
      <c r="J4635" s="21"/>
      <c r="K4635" s="22"/>
      <c r="L4635" s="22"/>
    </row>
    <row r="4636" spans="4:12" x14ac:dyDescent="0.15">
      <c r="D4636" s="21"/>
      <c r="E4636" s="21"/>
      <c r="F4636" s="21"/>
      <c r="G4636" s="22"/>
      <c r="H4636" s="21"/>
      <c r="I4636" s="21"/>
      <c r="J4636" s="21"/>
      <c r="K4636" s="22"/>
      <c r="L4636" s="22"/>
    </row>
    <row r="4637" spans="4:12" x14ac:dyDescent="0.15">
      <c r="D4637" s="21"/>
      <c r="E4637" s="21"/>
      <c r="F4637" s="21"/>
      <c r="G4637" s="22"/>
      <c r="H4637" s="21"/>
      <c r="I4637" s="21"/>
      <c r="J4637" s="21"/>
      <c r="K4637" s="22"/>
      <c r="L4637" s="22"/>
    </row>
    <row r="4638" spans="4:12" x14ac:dyDescent="0.15">
      <c r="D4638" s="21"/>
      <c r="E4638" s="21"/>
      <c r="F4638" s="21"/>
      <c r="G4638" s="22"/>
      <c r="H4638" s="21"/>
      <c r="I4638" s="21"/>
      <c r="J4638" s="21"/>
      <c r="K4638" s="22"/>
      <c r="L4638" s="22"/>
    </row>
    <row r="4639" spans="4:12" x14ac:dyDescent="0.15">
      <c r="D4639" s="21"/>
      <c r="E4639" s="21"/>
      <c r="F4639" s="21"/>
      <c r="G4639" s="22"/>
      <c r="H4639" s="21"/>
      <c r="I4639" s="21"/>
      <c r="J4639" s="21"/>
      <c r="K4639" s="22"/>
      <c r="L4639" s="22"/>
    </row>
    <row r="4640" spans="4:12" x14ac:dyDescent="0.15">
      <c r="D4640" s="21"/>
      <c r="E4640" s="21"/>
      <c r="F4640" s="21"/>
      <c r="G4640" s="22"/>
      <c r="H4640" s="21"/>
      <c r="I4640" s="21"/>
      <c r="J4640" s="21"/>
      <c r="K4640" s="22"/>
      <c r="L4640" s="22"/>
    </row>
    <row r="4641" spans="4:12" x14ac:dyDescent="0.15">
      <c r="D4641" s="21"/>
      <c r="E4641" s="21"/>
      <c r="F4641" s="21"/>
      <c r="G4641" s="22"/>
      <c r="H4641" s="21"/>
      <c r="I4641" s="21"/>
      <c r="J4641" s="21"/>
      <c r="K4641" s="22"/>
      <c r="L4641" s="22"/>
    </row>
    <row r="4642" spans="4:12" x14ac:dyDescent="0.15">
      <c r="D4642" s="21"/>
      <c r="E4642" s="21"/>
      <c r="F4642" s="21"/>
      <c r="G4642" s="22"/>
      <c r="H4642" s="21"/>
      <c r="I4642" s="21"/>
      <c r="J4642" s="21"/>
      <c r="K4642" s="22"/>
      <c r="L4642" s="22"/>
    </row>
    <row r="4643" spans="4:12" x14ac:dyDescent="0.15">
      <c r="D4643" s="21"/>
      <c r="E4643" s="21"/>
      <c r="F4643" s="21"/>
      <c r="G4643" s="22"/>
      <c r="H4643" s="21"/>
      <c r="I4643" s="21"/>
      <c r="J4643" s="21"/>
      <c r="K4643" s="22"/>
      <c r="L4643" s="22"/>
    </row>
    <row r="4644" spans="4:12" x14ac:dyDescent="0.15">
      <c r="D4644" s="21"/>
      <c r="E4644" s="21"/>
      <c r="F4644" s="21"/>
      <c r="G4644" s="22"/>
      <c r="H4644" s="21"/>
      <c r="I4644" s="21"/>
      <c r="J4644" s="21"/>
      <c r="K4644" s="22"/>
      <c r="L4644" s="22"/>
    </row>
    <row r="4645" spans="4:12" x14ac:dyDescent="0.15">
      <c r="D4645" s="21"/>
      <c r="E4645" s="21"/>
      <c r="F4645" s="21"/>
      <c r="G4645" s="22"/>
      <c r="H4645" s="21"/>
      <c r="I4645" s="21"/>
      <c r="J4645" s="21"/>
      <c r="K4645" s="22"/>
      <c r="L4645" s="22"/>
    </row>
    <row r="4646" spans="4:12" x14ac:dyDescent="0.15">
      <c r="D4646" s="21"/>
      <c r="E4646" s="21"/>
      <c r="F4646" s="21"/>
      <c r="G4646" s="22"/>
      <c r="H4646" s="21"/>
      <c r="I4646" s="21"/>
      <c r="J4646" s="21"/>
      <c r="K4646" s="22"/>
      <c r="L4646" s="22"/>
    </row>
    <row r="4647" spans="4:12" x14ac:dyDescent="0.15">
      <c r="D4647" s="21"/>
      <c r="E4647" s="21"/>
      <c r="F4647" s="21"/>
      <c r="G4647" s="22"/>
      <c r="H4647" s="21"/>
      <c r="I4647" s="21"/>
      <c r="J4647" s="21"/>
      <c r="K4647" s="22"/>
      <c r="L4647" s="22"/>
    </row>
    <row r="4648" spans="4:12" x14ac:dyDescent="0.15">
      <c r="D4648" s="21"/>
      <c r="E4648" s="21"/>
      <c r="F4648" s="21"/>
      <c r="G4648" s="22"/>
      <c r="H4648" s="21"/>
      <c r="I4648" s="21"/>
      <c r="J4648" s="21"/>
      <c r="K4648" s="22"/>
      <c r="L4648" s="22"/>
    </row>
    <row r="4649" spans="4:12" x14ac:dyDescent="0.15">
      <c r="D4649" s="21"/>
      <c r="E4649" s="21"/>
      <c r="F4649" s="21"/>
      <c r="G4649" s="22"/>
      <c r="H4649" s="21"/>
      <c r="I4649" s="21"/>
      <c r="J4649" s="21"/>
      <c r="K4649" s="22"/>
      <c r="L4649" s="22"/>
    </row>
    <row r="4650" spans="4:12" x14ac:dyDescent="0.15">
      <c r="D4650" s="21"/>
      <c r="E4650" s="21"/>
      <c r="F4650" s="21"/>
      <c r="G4650" s="22"/>
      <c r="H4650" s="21"/>
      <c r="I4650" s="21"/>
      <c r="J4650" s="21"/>
      <c r="K4650" s="22"/>
      <c r="L4650" s="22"/>
    </row>
    <row r="4651" spans="4:12" x14ac:dyDescent="0.15">
      <c r="D4651" s="21"/>
      <c r="E4651" s="21"/>
      <c r="F4651" s="21"/>
      <c r="G4651" s="22"/>
      <c r="H4651" s="21"/>
      <c r="I4651" s="21"/>
      <c r="J4651" s="21"/>
      <c r="K4651" s="22"/>
      <c r="L4651" s="22"/>
    </row>
    <row r="4652" spans="4:12" x14ac:dyDescent="0.15">
      <c r="D4652" s="21"/>
      <c r="E4652" s="21"/>
      <c r="F4652" s="21"/>
      <c r="G4652" s="22"/>
      <c r="H4652" s="21"/>
      <c r="I4652" s="21"/>
      <c r="J4652" s="21"/>
      <c r="K4652" s="22"/>
      <c r="L4652" s="22"/>
    </row>
    <row r="4653" spans="4:12" x14ac:dyDescent="0.15">
      <c r="D4653" s="21"/>
      <c r="E4653" s="21"/>
      <c r="F4653" s="21"/>
      <c r="G4653" s="22"/>
      <c r="H4653" s="21"/>
      <c r="I4653" s="21"/>
      <c r="J4653" s="21"/>
      <c r="K4653" s="22"/>
      <c r="L4653" s="22"/>
    </row>
    <row r="4654" spans="4:12" x14ac:dyDescent="0.15">
      <c r="D4654" s="21"/>
      <c r="E4654" s="21"/>
      <c r="F4654" s="21"/>
      <c r="G4654" s="22"/>
      <c r="H4654" s="21"/>
      <c r="I4654" s="21"/>
      <c r="J4654" s="21"/>
      <c r="K4654" s="22"/>
      <c r="L4654" s="22"/>
    </row>
    <row r="4655" spans="4:12" x14ac:dyDescent="0.15">
      <c r="D4655" s="21"/>
      <c r="E4655" s="21"/>
      <c r="F4655" s="21"/>
      <c r="G4655" s="22"/>
      <c r="H4655" s="21"/>
      <c r="I4655" s="21"/>
      <c r="J4655" s="21"/>
      <c r="K4655" s="22"/>
      <c r="L4655" s="22"/>
    </row>
    <row r="4656" spans="4:12" x14ac:dyDescent="0.15">
      <c r="D4656" s="21"/>
      <c r="E4656" s="21"/>
      <c r="F4656" s="21"/>
      <c r="G4656" s="22"/>
      <c r="H4656" s="21"/>
      <c r="I4656" s="21"/>
      <c r="J4656" s="21"/>
      <c r="K4656" s="22"/>
      <c r="L4656" s="22"/>
    </row>
    <row r="4657" spans="4:12" x14ac:dyDescent="0.15">
      <c r="D4657" s="21"/>
      <c r="E4657" s="21"/>
      <c r="F4657" s="21"/>
      <c r="G4657" s="22"/>
      <c r="H4657" s="21"/>
      <c r="I4657" s="21"/>
      <c r="J4657" s="21"/>
      <c r="K4657" s="22"/>
      <c r="L4657" s="22"/>
    </row>
    <row r="4658" spans="4:12" x14ac:dyDescent="0.15">
      <c r="D4658" s="21"/>
      <c r="E4658" s="21"/>
      <c r="F4658" s="21"/>
      <c r="G4658" s="22"/>
      <c r="H4658" s="21"/>
      <c r="I4658" s="21"/>
      <c r="J4658" s="21"/>
      <c r="K4658" s="22"/>
      <c r="L4658" s="22"/>
    </row>
    <row r="4659" spans="4:12" x14ac:dyDescent="0.15">
      <c r="D4659" s="21"/>
      <c r="E4659" s="21"/>
      <c r="F4659" s="21"/>
      <c r="G4659" s="22"/>
      <c r="H4659" s="21"/>
      <c r="I4659" s="21"/>
      <c r="J4659" s="21"/>
      <c r="K4659" s="22"/>
      <c r="L4659" s="22"/>
    </row>
    <row r="4660" spans="4:12" x14ac:dyDescent="0.15">
      <c r="D4660" s="21"/>
      <c r="E4660" s="21"/>
      <c r="F4660" s="21"/>
      <c r="G4660" s="22"/>
      <c r="H4660" s="21"/>
      <c r="I4660" s="21"/>
      <c r="J4660" s="21"/>
      <c r="K4660" s="22"/>
      <c r="L4660" s="22"/>
    </row>
    <row r="4661" spans="4:12" x14ac:dyDescent="0.15">
      <c r="D4661" s="21"/>
      <c r="E4661" s="21"/>
      <c r="F4661" s="21"/>
      <c r="G4661" s="22"/>
      <c r="H4661" s="21"/>
      <c r="I4661" s="21"/>
      <c r="J4661" s="21"/>
      <c r="K4661" s="22"/>
      <c r="L4661" s="22"/>
    </row>
    <row r="4662" spans="4:12" x14ac:dyDescent="0.15">
      <c r="D4662" s="21"/>
      <c r="E4662" s="21"/>
      <c r="F4662" s="21"/>
      <c r="G4662" s="22"/>
      <c r="H4662" s="21"/>
      <c r="I4662" s="21"/>
      <c r="J4662" s="21"/>
      <c r="K4662" s="22"/>
      <c r="L4662" s="22"/>
    </row>
    <row r="4663" spans="4:12" x14ac:dyDescent="0.15">
      <c r="D4663" s="21"/>
      <c r="E4663" s="21"/>
      <c r="F4663" s="21"/>
      <c r="G4663" s="22"/>
      <c r="H4663" s="21"/>
      <c r="I4663" s="21"/>
      <c r="J4663" s="21"/>
      <c r="K4663" s="22"/>
      <c r="L4663" s="22"/>
    </row>
    <row r="4664" spans="4:12" x14ac:dyDescent="0.15">
      <c r="D4664" s="21"/>
      <c r="E4664" s="21"/>
      <c r="F4664" s="21"/>
      <c r="G4664" s="22"/>
      <c r="H4664" s="21"/>
      <c r="I4664" s="21"/>
      <c r="J4664" s="21"/>
      <c r="K4664" s="22"/>
      <c r="L4664" s="22"/>
    </row>
    <row r="4665" spans="4:12" x14ac:dyDescent="0.15">
      <c r="D4665" s="21"/>
      <c r="E4665" s="21"/>
      <c r="F4665" s="21"/>
      <c r="G4665" s="22"/>
      <c r="H4665" s="21"/>
      <c r="I4665" s="21"/>
      <c r="J4665" s="21"/>
      <c r="K4665" s="22"/>
      <c r="L4665" s="22"/>
    </row>
    <row r="4666" spans="4:12" x14ac:dyDescent="0.15">
      <c r="D4666" s="21"/>
      <c r="E4666" s="21"/>
      <c r="F4666" s="21"/>
      <c r="G4666" s="22"/>
      <c r="H4666" s="21"/>
      <c r="I4666" s="21"/>
      <c r="J4666" s="21"/>
      <c r="K4666" s="22"/>
      <c r="L4666" s="22"/>
    </row>
    <row r="4667" spans="4:12" x14ac:dyDescent="0.15">
      <c r="D4667" s="21"/>
      <c r="E4667" s="21"/>
      <c r="F4667" s="21"/>
      <c r="G4667" s="22"/>
      <c r="H4667" s="21"/>
      <c r="I4667" s="21"/>
      <c r="J4667" s="21"/>
      <c r="K4667" s="22"/>
      <c r="L4667" s="22"/>
    </row>
    <row r="4668" spans="4:12" x14ac:dyDescent="0.15">
      <c r="D4668" s="21"/>
      <c r="E4668" s="21"/>
      <c r="F4668" s="21"/>
      <c r="G4668" s="22"/>
      <c r="H4668" s="21"/>
      <c r="I4668" s="21"/>
      <c r="J4668" s="21"/>
      <c r="K4668" s="22"/>
      <c r="L4668" s="22"/>
    </row>
    <row r="4669" spans="4:12" x14ac:dyDescent="0.15">
      <c r="D4669" s="21"/>
      <c r="E4669" s="21"/>
      <c r="F4669" s="21"/>
      <c r="G4669" s="22"/>
      <c r="H4669" s="21"/>
      <c r="I4669" s="21"/>
      <c r="J4669" s="21"/>
      <c r="K4669" s="22"/>
      <c r="L4669" s="22"/>
    </row>
    <row r="4670" spans="4:12" x14ac:dyDescent="0.15">
      <c r="D4670" s="21"/>
      <c r="E4670" s="21"/>
      <c r="F4670" s="21"/>
      <c r="G4670" s="22"/>
      <c r="H4670" s="21"/>
      <c r="I4670" s="21"/>
      <c r="J4670" s="21"/>
      <c r="K4670" s="22"/>
      <c r="L4670" s="22"/>
    </row>
    <row r="4671" spans="4:12" x14ac:dyDescent="0.15">
      <c r="D4671" s="21"/>
      <c r="E4671" s="21"/>
      <c r="F4671" s="21"/>
      <c r="G4671" s="22"/>
      <c r="H4671" s="21"/>
      <c r="I4671" s="21"/>
      <c r="J4671" s="21"/>
      <c r="K4671" s="22"/>
      <c r="L4671" s="22"/>
    </row>
    <row r="4672" spans="4:12" x14ac:dyDescent="0.15">
      <c r="D4672" s="21"/>
      <c r="E4672" s="21"/>
      <c r="F4672" s="21"/>
      <c r="G4672" s="22"/>
      <c r="H4672" s="21"/>
      <c r="I4672" s="21"/>
      <c r="J4672" s="21"/>
      <c r="K4672" s="22"/>
      <c r="L4672" s="22"/>
    </row>
    <row r="4673" spans="4:12" x14ac:dyDescent="0.15">
      <c r="D4673" s="21"/>
      <c r="E4673" s="21"/>
      <c r="F4673" s="21"/>
      <c r="G4673" s="22"/>
      <c r="H4673" s="21"/>
      <c r="I4673" s="21"/>
      <c r="J4673" s="21"/>
      <c r="K4673" s="22"/>
      <c r="L4673" s="22"/>
    </row>
    <row r="4674" spans="4:12" x14ac:dyDescent="0.15">
      <c r="D4674" s="21"/>
      <c r="E4674" s="21"/>
      <c r="F4674" s="21"/>
      <c r="G4674" s="22"/>
      <c r="H4674" s="21"/>
      <c r="I4674" s="21"/>
      <c r="J4674" s="21"/>
      <c r="K4674" s="22"/>
      <c r="L4674" s="22"/>
    </row>
    <row r="4675" spans="4:12" x14ac:dyDescent="0.15">
      <c r="D4675" s="21"/>
      <c r="E4675" s="21"/>
      <c r="F4675" s="21"/>
      <c r="G4675" s="22"/>
      <c r="H4675" s="21"/>
      <c r="I4675" s="21"/>
      <c r="J4675" s="21"/>
      <c r="K4675" s="22"/>
      <c r="L4675" s="22"/>
    </row>
    <row r="4676" spans="4:12" x14ac:dyDescent="0.15">
      <c r="D4676" s="21"/>
      <c r="E4676" s="21"/>
      <c r="F4676" s="21"/>
      <c r="G4676" s="22"/>
      <c r="H4676" s="21"/>
      <c r="I4676" s="21"/>
      <c r="J4676" s="21"/>
      <c r="K4676" s="22"/>
      <c r="L4676" s="22"/>
    </row>
    <row r="4677" spans="4:12" x14ac:dyDescent="0.15">
      <c r="D4677" s="21"/>
      <c r="E4677" s="21"/>
      <c r="F4677" s="21"/>
      <c r="G4677" s="22"/>
      <c r="H4677" s="21"/>
      <c r="I4677" s="21"/>
      <c r="J4677" s="21"/>
      <c r="K4677" s="22"/>
      <c r="L4677" s="22"/>
    </row>
    <row r="4678" spans="4:12" x14ac:dyDescent="0.15">
      <c r="D4678" s="21"/>
      <c r="E4678" s="21"/>
      <c r="F4678" s="21"/>
      <c r="G4678" s="22"/>
      <c r="H4678" s="21"/>
      <c r="I4678" s="21"/>
      <c r="J4678" s="21"/>
      <c r="K4678" s="22"/>
      <c r="L4678" s="22"/>
    </row>
    <row r="4679" spans="4:12" x14ac:dyDescent="0.15">
      <c r="D4679" s="21"/>
      <c r="E4679" s="21"/>
      <c r="F4679" s="21"/>
      <c r="G4679" s="22"/>
      <c r="H4679" s="21"/>
      <c r="I4679" s="21"/>
      <c r="J4679" s="21"/>
      <c r="K4679" s="22"/>
      <c r="L4679" s="22"/>
    </row>
    <row r="4680" spans="4:12" x14ac:dyDescent="0.15">
      <c r="D4680" s="21"/>
      <c r="E4680" s="21"/>
      <c r="F4680" s="21"/>
      <c r="G4680" s="22"/>
      <c r="H4680" s="21"/>
      <c r="I4680" s="21"/>
      <c r="J4680" s="21"/>
      <c r="K4680" s="22"/>
      <c r="L4680" s="22"/>
    </row>
    <row r="4681" spans="4:12" x14ac:dyDescent="0.15">
      <c r="D4681" s="21"/>
      <c r="E4681" s="21"/>
      <c r="F4681" s="21"/>
      <c r="G4681" s="22"/>
      <c r="H4681" s="21"/>
      <c r="I4681" s="21"/>
      <c r="J4681" s="21"/>
      <c r="K4681" s="22"/>
      <c r="L4681" s="22"/>
    </row>
    <row r="4682" spans="4:12" x14ac:dyDescent="0.15">
      <c r="D4682" s="21"/>
      <c r="E4682" s="21"/>
      <c r="F4682" s="21"/>
      <c r="G4682" s="22"/>
      <c r="H4682" s="21"/>
      <c r="I4682" s="21"/>
      <c r="J4682" s="21"/>
      <c r="K4682" s="22"/>
      <c r="L4682" s="22"/>
    </row>
    <row r="4683" spans="4:12" x14ac:dyDescent="0.15">
      <c r="D4683" s="21"/>
      <c r="E4683" s="21"/>
      <c r="F4683" s="21"/>
      <c r="G4683" s="22"/>
      <c r="H4683" s="21"/>
      <c r="I4683" s="21"/>
      <c r="J4683" s="21"/>
      <c r="K4683" s="22"/>
      <c r="L4683" s="22"/>
    </row>
    <row r="4684" spans="4:12" x14ac:dyDescent="0.15">
      <c r="D4684" s="21"/>
      <c r="E4684" s="21"/>
      <c r="F4684" s="21"/>
      <c r="G4684" s="22"/>
      <c r="H4684" s="21"/>
      <c r="I4684" s="21"/>
      <c r="J4684" s="21"/>
      <c r="K4684" s="22"/>
      <c r="L4684" s="22"/>
    </row>
    <row r="4685" spans="4:12" x14ac:dyDescent="0.15">
      <c r="D4685" s="21"/>
      <c r="E4685" s="21"/>
      <c r="F4685" s="21"/>
      <c r="G4685" s="22"/>
      <c r="H4685" s="21"/>
      <c r="I4685" s="21"/>
      <c r="J4685" s="21"/>
      <c r="K4685" s="22"/>
      <c r="L4685" s="22"/>
    </row>
    <row r="4686" spans="4:12" x14ac:dyDescent="0.15">
      <c r="D4686" s="21"/>
      <c r="E4686" s="21"/>
      <c r="F4686" s="21"/>
      <c r="G4686" s="22"/>
      <c r="H4686" s="21"/>
      <c r="I4686" s="21"/>
      <c r="J4686" s="21"/>
      <c r="K4686" s="22"/>
      <c r="L4686" s="22"/>
    </row>
    <row r="4687" spans="4:12" x14ac:dyDescent="0.15">
      <c r="D4687" s="21"/>
      <c r="E4687" s="21"/>
      <c r="F4687" s="21"/>
      <c r="G4687" s="22"/>
      <c r="H4687" s="21"/>
      <c r="I4687" s="21"/>
      <c r="J4687" s="21"/>
      <c r="K4687" s="22"/>
      <c r="L4687" s="22"/>
    </row>
    <row r="4688" spans="4:12" x14ac:dyDescent="0.15">
      <c r="D4688" s="21"/>
      <c r="E4688" s="21"/>
      <c r="F4688" s="21"/>
      <c r="G4688" s="22"/>
      <c r="H4688" s="21"/>
      <c r="I4688" s="21"/>
      <c r="J4688" s="21"/>
      <c r="K4688" s="22"/>
      <c r="L4688" s="22"/>
    </row>
    <row r="4689" spans="4:12" x14ac:dyDescent="0.15">
      <c r="D4689" s="21"/>
      <c r="E4689" s="21"/>
      <c r="F4689" s="21"/>
      <c r="G4689" s="22"/>
      <c r="H4689" s="21"/>
      <c r="I4689" s="21"/>
      <c r="J4689" s="21"/>
      <c r="K4689" s="22"/>
      <c r="L4689" s="22"/>
    </row>
    <row r="4690" spans="4:12" x14ac:dyDescent="0.15">
      <c r="D4690" s="21"/>
      <c r="E4690" s="21"/>
      <c r="F4690" s="21"/>
      <c r="G4690" s="22"/>
      <c r="H4690" s="21"/>
      <c r="I4690" s="21"/>
      <c r="J4690" s="21"/>
      <c r="K4690" s="22"/>
      <c r="L4690" s="22"/>
    </row>
    <row r="4691" spans="4:12" x14ac:dyDescent="0.15">
      <c r="D4691" s="21"/>
      <c r="E4691" s="21"/>
      <c r="F4691" s="21"/>
      <c r="G4691" s="22"/>
      <c r="H4691" s="21"/>
      <c r="I4691" s="21"/>
      <c r="J4691" s="21"/>
      <c r="K4691" s="22"/>
      <c r="L4691" s="22"/>
    </row>
    <row r="4692" spans="4:12" x14ac:dyDescent="0.15">
      <c r="D4692" s="21"/>
      <c r="E4692" s="21"/>
      <c r="F4692" s="21"/>
      <c r="G4692" s="22"/>
      <c r="H4692" s="21"/>
      <c r="I4692" s="21"/>
      <c r="J4692" s="21"/>
      <c r="K4692" s="22"/>
      <c r="L4692" s="22"/>
    </row>
    <row r="4693" spans="4:12" x14ac:dyDescent="0.15">
      <c r="D4693" s="21"/>
      <c r="E4693" s="21"/>
      <c r="F4693" s="21"/>
      <c r="G4693" s="22"/>
      <c r="H4693" s="21"/>
      <c r="I4693" s="21"/>
      <c r="J4693" s="21"/>
      <c r="K4693" s="22"/>
      <c r="L4693" s="22"/>
    </row>
    <row r="4694" spans="4:12" x14ac:dyDescent="0.15">
      <c r="D4694" s="21"/>
      <c r="E4694" s="21"/>
      <c r="F4694" s="21"/>
      <c r="G4694" s="22"/>
      <c r="H4694" s="21"/>
      <c r="I4694" s="21"/>
      <c r="J4694" s="21"/>
      <c r="K4694" s="22"/>
      <c r="L4694" s="22"/>
    </row>
    <row r="4695" spans="4:12" x14ac:dyDescent="0.15">
      <c r="D4695" s="21"/>
      <c r="E4695" s="21"/>
      <c r="F4695" s="21"/>
      <c r="G4695" s="22"/>
      <c r="H4695" s="21"/>
      <c r="I4695" s="21"/>
      <c r="J4695" s="21"/>
      <c r="K4695" s="22"/>
      <c r="L4695" s="22"/>
    </row>
    <row r="4696" spans="4:12" x14ac:dyDescent="0.15">
      <c r="D4696" s="21"/>
      <c r="E4696" s="21"/>
      <c r="F4696" s="21"/>
      <c r="G4696" s="22"/>
      <c r="H4696" s="21"/>
      <c r="I4696" s="21"/>
      <c r="J4696" s="21"/>
      <c r="K4696" s="22"/>
      <c r="L4696" s="22"/>
    </row>
    <row r="4697" spans="4:12" x14ac:dyDescent="0.15">
      <c r="D4697" s="21"/>
      <c r="E4697" s="21"/>
      <c r="F4697" s="21"/>
      <c r="G4697" s="22"/>
      <c r="H4697" s="21"/>
      <c r="I4697" s="21"/>
      <c r="J4697" s="21"/>
      <c r="K4697" s="22"/>
      <c r="L4697" s="22"/>
    </row>
    <row r="4698" spans="4:12" x14ac:dyDescent="0.15">
      <c r="D4698" s="21"/>
      <c r="E4698" s="21"/>
      <c r="F4698" s="21"/>
      <c r="G4698" s="22"/>
      <c r="H4698" s="21"/>
      <c r="I4698" s="21"/>
      <c r="J4698" s="21"/>
      <c r="K4698" s="22"/>
      <c r="L4698" s="22"/>
    </row>
    <row r="4699" spans="4:12" x14ac:dyDescent="0.15">
      <c r="D4699" s="21"/>
      <c r="E4699" s="21"/>
      <c r="F4699" s="21"/>
      <c r="G4699" s="22"/>
      <c r="H4699" s="21"/>
      <c r="I4699" s="21"/>
      <c r="J4699" s="21"/>
      <c r="K4699" s="22"/>
      <c r="L4699" s="22"/>
    </row>
    <row r="4700" spans="4:12" x14ac:dyDescent="0.15">
      <c r="D4700" s="21"/>
      <c r="E4700" s="21"/>
      <c r="F4700" s="21"/>
      <c r="G4700" s="22"/>
      <c r="H4700" s="21"/>
      <c r="I4700" s="21"/>
      <c r="J4700" s="21"/>
      <c r="K4700" s="22"/>
      <c r="L4700" s="22"/>
    </row>
    <row r="4701" spans="4:12" x14ac:dyDescent="0.15">
      <c r="D4701" s="21"/>
      <c r="E4701" s="21"/>
      <c r="F4701" s="21"/>
      <c r="G4701" s="22"/>
      <c r="H4701" s="21"/>
      <c r="I4701" s="21"/>
      <c r="J4701" s="21"/>
      <c r="K4701" s="22"/>
      <c r="L4701" s="22"/>
    </row>
    <row r="4702" spans="4:12" x14ac:dyDescent="0.15">
      <c r="D4702" s="21"/>
      <c r="E4702" s="21"/>
      <c r="F4702" s="21"/>
      <c r="G4702" s="22"/>
      <c r="H4702" s="21"/>
      <c r="I4702" s="21"/>
      <c r="J4702" s="21"/>
      <c r="K4702" s="22"/>
      <c r="L4702" s="22"/>
    </row>
    <row r="4703" spans="4:12" x14ac:dyDescent="0.15">
      <c r="D4703" s="21"/>
      <c r="E4703" s="21"/>
      <c r="F4703" s="21"/>
      <c r="G4703" s="22"/>
      <c r="H4703" s="21"/>
      <c r="I4703" s="21"/>
      <c r="J4703" s="21"/>
      <c r="K4703" s="22"/>
      <c r="L4703" s="22"/>
    </row>
    <row r="4704" spans="4:12" x14ac:dyDescent="0.15">
      <c r="D4704" s="21"/>
      <c r="E4704" s="21"/>
      <c r="F4704" s="21"/>
      <c r="G4704" s="22"/>
      <c r="H4704" s="21"/>
      <c r="I4704" s="21"/>
      <c r="J4704" s="21"/>
      <c r="K4704" s="22"/>
      <c r="L4704" s="22"/>
    </row>
    <row r="4705" spans="4:12" x14ac:dyDescent="0.15">
      <c r="D4705" s="21"/>
      <c r="E4705" s="21"/>
      <c r="F4705" s="21"/>
      <c r="G4705" s="22"/>
      <c r="H4705" s="21"/>
      <c r="I4705" s="21"/>
      <c r="J4705" s="21"/>
      <c r="K4705" s="22"/>
      <c r="L4705" s="22"/>
    </row>
    <row r="4706" spans="4:12" x14ac:dyDescent="0.15">
      <c r="D4706" s="21"/>
      <c r="E4706" s="21"/>
      <c r="F4706" s="21"/>
      <c r="G4706" s="22"/>
      <c r="H4706" s="21"/>
      <c r="I4706" s="21"/>
      <c r="J4706" s="21"/>
      <c r="K4706" s="22"/>
      <c r="L4706" s="22"/>
    </row>
    <row r="4707" spans="4:12" x14ac:dyDescent="0.15">
      <c r="D4707" s="21"/>
      <c r="E4707" s="21"/>
      <c r="F4707" s="21"/>
      <c r="G4707" s="22"/>
      <c r="H4707" s="21"/>
      <c r="I4707" s="21"/>
      <c r="J4707" s="21"/>
      <c r="K4707" s="22"/>
      <c r="L4707" s="22"/>
    </row>
    <row r="4708" spans="4:12" x14ac:dyDescent="0.15">
      <c r="D4708" s="21"/>
      <c r="E4708" s="21"/>
      <c r="F4708" s="21"/>
      <c r="G4708" s="22"/>
      <c r="H4708" s="21"/>
      <c r="I4708" s="21"/>
      <c r="J4708" s="21"/>
      <c r="K4708" s="22"/>
      <c r="L4708" s="22"/>
    </row>
    <row r="4709" spans="4:12" x14ac:dyDescent="0.15">
      <c r="D4709" s="21"/>
      <c r="E4709" s="21"/>
      <c r="F4709" s="21"/>
      <c r="G4709" s="22"/>
      <c r="H4709" s="21"/>
      <c r="I4709" s="21"/>
      <c r="J4709" s="21"/>
      <c r="K4709" s="22"/>
      <c r="L4709" s="22"/>
    </row>
    <row r="4710" spans="4:12" x14ac:dyDescent="0.15">
      <c r="D4710" s="21"/>
      <c r="E4710" s="21"/>
      <c r="F4710" s="21"/>
      <c r="G4710" s="22"/>
      <c r="H4710" s="21"/>
      <c r="I4710" s="21"/>
      <c r="J4710" s="21"/>
      <c r="K4710" s="22"/>
      <c r="L4710" s="22"/>
    </row>
    <row r="4711" spans="4:12" x14ac:dyDescent="0.15">
      <c r="D4711" s="21"/>
      <c r="E4711" s="21"/>
      <c r="F4711" s="21"/>
      <c r="G4711" s="22"/>
      <c r="H4711" s="21"/>
      <c r="I4711" s="21"/>
      <c r="J4711" s="21"/>
      <c r="K4711" s="22"/>
      <c r="L4711" s="22"/>
    </row>
    <row r="4712" spans="4:12" x14ac:dyDescent="0.15">
      <c r="D4712" s="21"/>
      <c r="E4712" s="21"/>
      <c r="F4712" s="21"/>
      <c r="G4712" s="22"/>
      <c r="H4712" s="21"/>
      <c r="I4712" s="21"/>
      <c r="J4712" s="21"/>
      <c r="K4712" s="22"/>
      <c r="L4712" s="22"/>
    </row>
    <row r="4713" spans="4:12" x14ac:dyDescent="0.15">
      <c r="D4713" s="21"/>
      <c r="E4713" s="21"/>
      <c r="F4713" s="21"/>
      <c r="G4713" s="22"/>
      <c r="H4713" s="21"/>
      <c r="I4713" s="21"/>
      <c r="J4713" s="21"/>
      <c r="K4713" s="22"/>
      <c r="L4713" s="22"/>
    </row>
    <row r="4714" spans="4:12" x14ac:dyDescent="0.15">
      <c r="D4714" s="21"/>
      <c r="E4714" s="21"/>
      <c r="F4714" s="21"/>
      <c r="G4714" s="22"/>
      <c r="H4714" s="21"/>
      <c r="I4714" s="21"/>
      <c r="J4714" s="21"/>
      <c r="K4714" s="22"/>
      <c r="L4714" s="22"/>
    </row>
    <row r="4715" spans="4:12" x14ac:dyDescent="0.15">
      <c r="D4715" s="21"/>
      <c r="E4715" s="21"/>
      <c r="F4715" s="21"/>
      <c r="G4715" s="22"/>
      <c r="H4715" s="21"/>
      <c r="I4715" s="21"/>
      <c r="J4715" s="21"/>
      <c r="K4715" s="22"/>
      <c r="L4715" s="22"/>
    </row>
    <row r="4716" spans="4:12" x14ac:dyDescent="0.15">
      <c r="D4716" s="21"/>
      <c r="E4716" s="21"/>
      <c r="F4716" s="21"/>
      <c r="G4716" s="22"/>
      <c r="H4716" s="21"/>
      <c r="I4716" s="21"/>
      <c r="J4716" s="21"/>
      <c r="K4716" s="22"/>
      <c r="L4716" s="22"/>
    </row>
    <row r="4717" spans="4:12" x14ac:dyDescent="0.15">
      <c r="D4717" s="21"/>
      <c r="E4717" s="21"/>
      <c r="F4717" s="21"/>
      <c r="G4717" s="22"/>
      <c r="H4717" s="21"/>
      <c r="I4717" s="21"/>
      <c r="J4717" s="21"/>
      <c r="K4717" s="22"/>
      <c r="L4717" s="22"/>
    </row>
    <row r="4718" spans="4:12" x14ac:dyDescent="0.15">
      <c r="D4718" s="21"/>
      <c r="E4718" s="21"/>
      <c r="F4718" s="21"/>
      <c r="G4718" s="22"/>
      <c r="H4718" s="21"/>
      <c r="I4718" s="21"/>
      <c r="J4718" s="21"/>
      <c r="K4718" s="22"/>
      <c r="L4718" s="22"/>
    </row>
    <row r="4719" spans="4:12" x14ac:dyDescent="0.15">
      <c r="D4719" s="21"/>
      <c r="E4719" s="21"/>
      <c r="F4719" s="21"/>
      <c r="G4719" s="22"/>
      <c r="H4719" s="21"/>
      <c r="I4719" s="21"/>
      <c r="J4719" s="21"/>
      <c r="K4719" s="22"/>
      <c r="L4719" s="22"/>
    </row>
    <row r="4720" spans="4:12" x14ac:dyDescent="0.15">
      <c r="D4720" s="21"/>
      <c r="E4720" s="21"/>
      <c r="F4720" s="21"/>
      <c r="G4720" s="22"/>
      <c r="H4720" s="21"/>
      <c r="I4720" s="21"/>
      <c r="J4720" s="21"/>
      <c r="K4720" s="22"/>
      <c r="L4720" s="22"/>
    </row>
    <row r="4721" spans="4:12" x14ac:dyDescent="0.15">
      <c r="D4721" s="21"/>
      <c r="E4721" s="21"/>
      <c r="F4721" s="21"/>
      <c r="G4721" s="22"/>
      <c r="H4721" s="21"/>
      <c r="I4721" s="21"/>
      <c r="J4721" s="21"/>
      <c r="K4721" s="22"/>
      <c r="L4721" s="22"/>
    </row>
    <row r="4722" spans="4:12" x14ac:dyDescent="0.15">
      <c r="D4722" s="21"/>
      <c r="E4722" s="21"/>
      <c r="F4722" s="21"/>
      <c r="G4722" s="22"/>
      <c r="H4722" s="21"/>
      <c r="I4722" s="21"/>
      <c r="J4722" s="21"/>
      <c r="K4722" s="22"/>
      <c r="L4722" s="22"/>
    </row>
    <row r="4723" spans="4:12" x14ac:dyDescent="0.15">
      <c r="D4723" s="21"/>
      <c r="E4723" s="21"/>
      <c r="F4723" s="21"/>
      <c r="G4723" s="22"/>
      <c r="H4723" s="21"/>
      <c r="I4723" s="21"/>
      <c r="J4723" s="21"/>
      <c r="K4723" s="22"/>
      <c r="L4723" s="22"/>
    </row>
    <row r="4724" spans="4:12" x14ac:dyDescent="0.15">
      <c r="D4724" s="21"/>
      <c r="E4724" s="21"/>
      <c r="F4724" s="21"/>
      <c r="G4724" s="22"/>
      <c r="H4724" s="21"/>
      <c r="I4724" s="21"/>
      <c r="J4724" s="21"/>
      <c r="K4724" s="22"/>
      <c r="L4724" s="22"/>
    </row>
    <row r="4725" spans="4:12" x14ac:dyDescent="0.15">
      <c r="D4725" s="21"/>
      <c r="E4725" s="21"/>
      <c r="F4725" s="21"/>
      <c r="G4725" s="22"/>
      <c r="H4725" s="21"/>
      <c r="I4725" s="21"/>
      <c r="J4725" s="21"/>
      <c r="K4725" s="22"/>
      <c r="L4725" s="22"/>
    </row>
    <row r="4726" spans="4:12" x14ac:dyDescent="0.15">
      <c r="D4726" s="21"/>
      <c r="E4726" s="21"/>
      <c r="F4726" s="21"/>
      <c r="G4726" s="22"/>
      <c r="H4726" s="21"/>
      <c r="I4726" s="21"/>
      <c r="J4726" s="21"/>
      <c r="K4726" s="22"/>
      <c r="L4726" s="22"/>
    </row>
    <row r="4727" spans="4:12" x14ac:dyDescent="0.15">
      <c r="D4727" s="21"/>
      <c r="E4727" s="21"/>
      <c r="F4727" s="21"/>
      <c r="G4727" s="22"/>
      <c r="H4727" s="21"/>
      <c r="I4727" s="21"/>
      <c r="J4727" s="21"/>
      <c r="K4727" s="22"/>
      <c r="L4727" s="22"/>
    </row>
    <row r="4728" spans="4:12" x14ac:dyDescent="0.15">
      <c r="D4728" s="21"/>
      <c r="E4728" s="21"/>
      <c r="F4728" s="21"/>
      <c r="G4728" s="22"/>
      <c r="H4728" s="21"/>
      <c r="I4728" s="21"/>
      <c r="J4728" s="21"/>
      <c r="K4728" s="22"/>
      <c r="L4728" s="22"/>
    </row>
    <row r="4729" spans="4:12" x14ac:dyDescent="0.15">
      <c r="D4729" s="21"/>
      <c r="E4729" s="21"/>
      <c r="F4729" s="21"/>
      <c r="G4729" s="22"/>
      <c r="H4729" s="21"/>
      <c r="I4729" s="21"/>
      <c r="J4729" s="21"/>
      <c r="K4729" s="22"/>
      <c r="L4729" s="22"/>
    </row>
    <row r="4730" spans="4:12" x14ac:dyDescent="0.15">
      <c r="D4730" s="21"/>
      <c r="E4730" s="21"/>
      <c r="F4730" s="21"/>
      <c r="G4730" s="22"/>
      <c r="H4730" s="21"/>
      <c r="I4730" s="21"/>
      <c r="J4730" s="21"/>
      <c r="K4730" s="22"/>
      <c r="L4730" s="22"/>
    </row>
    <row r="4731" spans="4:12" x14ac:dyDescent="0.15">
      <c r="D4731" s="21"/>
      <c r="E4731" s="21"/>
      <c r="F4731" s="21"/>
      <c r="G4731" s="22"/>
      <c r="H4731" s="21"/>
      <c r="I4731" s="21"/>
      <c r="J4731" s="21"/>
      <c r="K4731" s="22"/>
      <c r="L4731" s="22"/>
    </row>
    <row r="4732" spans="4:12" x14ac:dyDescent="0.15">
      <c r="D4732" s="21"/>
      <c r="E4732" s="21"/>
      <c r="F4732" s="21"/>
      <c r="G4732" s="22"/>
      <c r="H4732" s="21"/>
      <c r="I4732" s="21"/>
      <c r="J4732" s="21"/>
      <c r="K4732" s="22"/>
      <c r="L4732" s="22"/>
    </row>
    <row r="4733" spans="4:12" x14ac:dyDescent="0.15">
      <c r="D4733" s="21"/>
      <c r="E4733" s="21"/>
      <c r="F4733" s="21"/>
      <c r="G4733" s="22"/>
      <c r="H4733" s="21"/>
      <c r="I4733" s="21"/>
      <c r="J4733" s="21"/>
      <c r="K4733" s="22"/>
      <c r="L4733" s="22"/>
    </row>
    <row r="4734" spans="4:12" x14ac:dyDescent="0.15">
      <c r="D4734" s="21"/>
      <c r="E4734" s="21"/>
      <c r="F4734" s="21"/>
      <c r="G4734" s="22"/>
      <c r="H4734" s="21"/>
      <c r="I4734" s="21"/>
      <c r="J4734" s="21"/>
      <c r="K4734" s="22"/>
      <c r="L4734" s="22"/>
    </row>
    <row r="4735" spans="4:12" x14ac:dyDescent="0.15">
      <c r="D4735" s="21"/>
      <c r="E4735" s="21"/>
      <c r="F4735" s="21"/>
      <c r="G4735" s="22"/>
      <c r="H4735" s="21"/>
      <c r="I4735" s="21"/>
      <c r="J4735" s="21"/>
      <c r="K4735" s="22"/>
      <c r="L4735" s="22"/>
    </row>
    <row r="4736" spans="4:12" x14ac:dyDescent="0.15">
      <c r="D4736" s="21"/>
      <c r="E4736" s="21"/>
      <c r="F4736" s="21"/>
      <c r="G4736" s="22"/>
      <c r="H4736" s="21"/>
      <c r="I4736" s="21"/>
      <c r="J4736" s="21"/>
      <c r="K4736" s="22"/>
      <c r="L4736" s="22"/>
    </row>
    <row r="4737" spans="4:23" x14ac:dyDescent="0.15">
      <c r="D4737" s="21"/>
      <c r="E4737" s="21"/>
      <c r="F4737" s="21"/>
      <c r="G4737" s="22"/>
      <c r="H4737" s="21"/>
      <c r="I4737" s="21"/>
      <c r="J4737" s="21"/>
      <c r="K4737" s="22"/>
      <c r="L4737" s="22"/>
    </row>
    <row r="4738" spans="4:23" x14ac:dyDescent="0.15">
      <c r="D4738" s="21"/>
      <c r="E4738" s="21"/>
      <c r="F4738" s="21"/>
      <c r="G4738" s="22"/>
      <c r="H4738" s="21"/>
      <c r="I4738" s="21"/>
      <c r="J4738" s="21"/>
      <c r="K4738" s="22"/>
      <c r="L4738" s="22"/>
    </row>
    <row r="4739" spans="4:23" x14ac:dyDescent="0.15">
      <c r="D4739" s="21"/>
      <c r="E4739" s="21"/>
      <c r="F4739" s="21"/>
      <c r="G4739" s="22"/>
      <c r="H4739" s="21"/>
      <c r="I4739" s="21"/>
      <c r="J4739" s="21"/>
      <c r="K4739" s="22"/>
      <c r="L4739" s="22"/>
    </row>
    <row r="4740" spans="4:23" x14ac:dyDescent="0.15">
      <c r="D4740" s="21"/>
      <c r="E4740" s="21"/>
      <c r="F4740" s="21"/>
      <c r="G4740" s="22"/>
      <c r="H4740" s="21"/>
      <c r="I4740" s="21"/>
      <c r="J4740" s="21"/>
      <c r="K4740" s="22"/>
      <c r="L4740" s="22"/>
    </row>
    <row r="4741" spans="4:23" x14ac:dyDescent="0.15">
      <c r="D4741" s="21"/>
      <c r="E4741" s="21"/>
      <c r="F4741" s="21"/>
      <c r="G4741" s="22"/>
      <c r="H4741" s="21"/>
      <c r="I4741" s="21"/>
      <c r="J4741" s="21"/>
      <c r="K4741" s="22"/>
      <c r="L4741" s="22"/>
    </row>
    <row r="4742" spans="4:23" x14ac:dyDescent="0.15">
      <c r="D4742" s="21"/>
      <c r="E4742" s="21"/>
      <c r="F4742" s="21"/>
      <c r="G4742" s="22"/>
      <c r="H4742" s="21"/>
      <c r="I4742" s="21"/>
      <c r="J4742" s="21"/>
      <c r="K4742" s="22"/>
      <c r="L4742" s="22"/>
    </row>
    <row r="4743" spans="4:23" x14ac:dyDescent="0.15">
      <c r="D4743" s="21"/>
      <c r="E4743" s="21"/>
      <c r="F4743" s="21"/>
      <c r="G4743" s="22"/>
      <c r="H4743" s="21"/>
      <c r="I4743" s="21"/>
      <c r="J4743" s="21"/>
      <c r="K4743" s="22"/>
      <c r="Q4743" s="35"/>
      <c r="R4743"/>
      <c r="T4743" s="35"/>
      <c r="W4743"/>
    </row>
    <row r="4744" spans="4:23" x14ac:dyDescent="0.15">
      <c r="D4744" s="21"/>
      <c r="E4744" s="21"/>
      <c r="F4744" s="21"/>
      <c r="G4744" s="22"/>
      <c r="H4744" s="21"/>
      <c r="I4744" s="21"/>
      <c r="J4744" s="21"/>
      <c r="K4744" s="22"/>
      <c r="Q4744" s="35"/>
      <c r="R4744"/>
      <c r="T4744" s="35"/>
      <c r="W4744"/>
    </row>
    <row r="4745" spans="4:23" x14ac:dyDescent="0.15">
      <c r="D4745" s="21"/>
      <c r="E4745" s="21"/>
      <c r="F4745" s="21"/>
      <c r="G4745" s="22"/>
      <c r="H4745" s="21"/>
      <c r="I4745" s="21"/>
      <c r="J4745" s="21"/>
      <c r="K4745" s="22"/>
      <c r="Q4745" s="35"/>
      <c r="R4745"/>
      <c r="T4745" s="35"/>
      <c r="W4745"/>
    </row>
    <row r="4746" spans="4:23" x14ac:dyDescent="0.15">
      <c r="D4746" s="21"/>
      <c r="E4746" s="21"/>
      <c r="F4746" s="21"/>
      <c r="G4746" s="22"/>
      <c r="H4746" s="21"/>
      <c r="I4746" s="21"/>
      <c r="J4746" s="21"/>
      <c r="K4746" s="22"/>
      <c r="Q4746" s="35"/>
      <c r="R4746"/>
      <c r="T4746" s="35"/>
      <c r="W4746"/>
    </row>
    <row r="4747" spans="4:23" x14ac:dyDescent="0.15">
      <c r="D4747" s="21"/>
      <c r="E4747" s="21"/>
      <c r="F4747" s="21"/>
      <c r="G4747" s="22"/>
      <c r="H4747" s="21"/>
      <c r="I4747" s="21"/>
      <c r="J4747" s="21"/>
      <c r="K4747" s="22"/>
      <c r="Q4747" s="35"/>
      <c r="R4747"/>
      <c r="T4747" s="35"/>
      <c r="W4747"/>
    </row>
    <row r="4748" spans="4:23" x14ac:dyDescent="0.15">
      <c r="D4748" s="21"/>
      <c r="E4748" s="21"/>
      <c r="F4748" s="21"/>
      <c r="G4748" s="22"/>
      <c r="H4748" s="21"/>
      <c r="I4748" s="21"/>
      <c r="J4748" s="21"/>
      <c r="K4748" s="22"/>
      <c r="Q4748" s="35"/>
      <c r="R4748"/>
      <c r="T4748" s="35"/>
      <c r="W4748"/>
    </row>
    <row r="4749" spans="4:23" x14ac:dyDescent="0.15">
      <c r="D4749" s="21"/>
      <c r="E4749" s="21"/>
      <c r="F4749" s="21"/>
      <c r="G4749" s="22"/>
      <c r="H4749" s="21"/>
      <c r="I4749" s="21"/>
      <c r="J4749" s="21"/>
      <c r="K4749" s="22"/>
      <c r="Q4749" s="35"/>
      <c r="R4749"/>
      <c r="T4749" s="35"/>
      <c r="W4749"/>
    </row>
    <row r="4750" spans="4:23" x14ac:dyDescent="0.15">
      <c r="D4750" s="21"/>
      <c r="E4750" s="21"/>
      <c r="F4750" s="21"/>
      <c r="G4750" s="22"/>
      <c r="H4750" s="21"/>
      <c r="I4750" s="21"/>
      <c r="J4750" s="21"/>
      <c r="K4750" s="22"/>
      <c r="Q4750" s="35"/>
      <c r="R4750"/>
      <c r="T4750" s="35"/>
      <c r="W4750"/>
    </row>
    <row r="4751" spans="4:23" x14ac:dyDescent="0.15">
      <c r="D4751" s="21"/>
      <c r="E4751" s="21"/>
      <c r="F4751" s="21"/>
      <c r="G4751" s="22"/>
      <c r="H4751" s="21"/>
      <c r="I4751" s="21"/>
      <c r="J4751" s="21"/>
      <c r="K4751" s="22"/>
      <c r="Q4751" s="35"/>
      <c r="R4751"/>
      <c r="T4751" s="35"/>
      <c r="W4751"/>
    </row>
    <row r="4752" spans="4:23" x14ac:dyDescent="0.15">
      <c r="D4752" s="21"/>
      <c r="E4752" s="21"/>
      <c r="F4752" s="21"/>
      <c r="G4752" s="22"/>
      <c r="H4752" s="21"/>
      <c r="I4752" s="21"/>
      <c r="J4752" s="21"/>
      <c r="K4752" s="22"/>
      <c r="Q4752" s="35"/>
      <c r="R4752"/>
      <c r="T4752" s="35"/>
      <c r="W4752"/>
    </row>
    <row r="4753" spans="4:23" x14ac:dyDescent="0.15">
      <c r="D4753" s="21"/>
      <c r="E4753" s="21"/>
      <c r="F4753" s="21"/>
      <c r="G4753" s="22"/>
      <c r="H4753" s="21"/>
      <c r="I4753" s="21"/>
      <c r="J4753" s="21"/>
      <c r="K4753" s="22"/>
      <c r="Q4753" s="35"/>
      <c r="R4753"/>
      <c r="T4753" s="35"/>
      <c r="W4753"/>
    </row>
    <row r="4754" spans="4:23" x14ac:dyDescent="0.15">
      <c r="D4754" s="21"/>
      <c r="E4754" s="21"/>
      <c r="F4754" s="21"/>
      <c r="G4754" s="22"/>
      <c r="H4754" s="21"/>
      <c r="I4754" s="21"/>
      <c r="J4754" s="21"/>
      <c r="K4754" s="22"/>
      <c r="Q4754" s="35"/>
      <c r="R4754"/>
      <c r="T4754" s="35"/>
      <c r="W4754"/>
    </row>
    <row r="4755" spans="4:23" x14ac:dyDescent="0.15">
      <c r="D4755" s="21"/>
      <c r="E4755" s="21"/>
      <c r="F4755" s="21"/>
      <c r="G4755" s="22"/>
      <c r="H4755" s="21"/>
      <c r="I4755" s="21"/>
      <c r="J4755" s="21"/>
      <c r="K4755" s="22"/>
      <c r="Q4755" s="35"/>
      <c r="R4755"/>
      <c r="T4755" s="35"/>
      <c r="W4755"/>
    </row>
    <row r="4756" spans="4:23" x14ac:dyDescent="0.15">
      <c r="D4756" s="21"/>
      <c r="E4756" s="21"/>
      <c r="F4756" s="21"/>
      <c r="G4756" s="22"/>
      <c r="H4756" s="21"/>
      <c r="I4756" s="21"/>
      <c r="J4756" s="21"/>
      <c r="K4756" s="22"/>
      <c r="Q4756" s="35"/>
      <c r="R4756"/>
      <c r="T4756" s="35"/>
      <c r="W4756"/>
    </row>
    <row r="4757" spans="4:23" x14ac:dyDescent="0.15">
      <c r="D4757" s="21"/>
      <c r="E4757" s="21"/>
      <c r="F4757" s="21"/>
      <c r="G4757" s="22"/>
      <c r="H4757" s="21"/>
      <c r="I4757" s="21"/>
      <c r="J4757" s="21"/>
      <c r="K4757" s="22"/>
      <c r="Q4757" s="35"/>
      <c r="R4757"/>
      <c r="T4757" s="35"/>
      <c r="W4757"/>
    </row>
    <row r="4758" spans="4:23" x14ac:dyDescent="0.15">
      <c r="D4758" s="21"/>
      <c r="E4758" s="21"/>
      <c r="F4758" s="21"/>
      <c r="G4758" s="22"/>
      <c r="H4758" s="21"/>
      <c r="I4758" s="21"/>
      <c r="J4758" s="21"/>
      <c r="K4758" s="22"/>
      <c r="Q4758" s="35"/>
      <c r="R4758"/>
      <c r="T4758" s="35"/>
      <c r="W4758"/>
    </row>
    <row r="4759" spans="4:23" x14ac:dyDescent="0.15">
      <c r="D4759" s="21"/>
      <c r="E4759" s="21"/>
      <c r="F4759" s="21"/>
      <c r="G4759" s="22"/>
      <c r="H4759" s="21"/>
      <c r="I4759" s="21"/>
      <c r="J4759" s="21"/>
      <c r="K4759" s="22"/>
      <c r="Q4759" s="35"/>
      <c r="R4759"/>
      <c r="T4759" s="35"/>
      <c r="W4759"/>
    </row>
    <row r="4760" spans="4:23" x14ac:dyDescent="0.15">
      <c r="D4760" s="21"/>
      <c r="E4760" s="21"/>
      <c r="F4760" s="21"/>
      <c r="G4760" s="22"/>
      <c r="H4760" s="21"/>
      <c r="I4760" s="21"/>
      <c r="J4760" s="21"/>
      <c r="K4760" s="22"/>
      <c r="Q4760" s="35"/>
      <c r="R4760"/>
      <c r="T4760" s="35"/>
      <c r="W4760"/>
    </row>
    <row r="4761" spans="4:23" x14ac:dyDescent="0.15">
      <c r="D4761" s="21"/>
      <c r="E4761" s="21"/>
      <c r="F4761" s="21"/>
      <c r="G4761" s="22"/>
      <c r="H4761" s="21"/>
      <c r="I4761" s="21"/>
      <c r="J4761" s="21"/>
      <c r="K4761" s="22"/>
      <c r="Q4761" s="35"/>
      <c r="R4761"/>
      <c r="T4761" s="35"/>
      <c r="W4761"/>
    </row>
    <row r="4762" spans="4:23" x14ac:dyDescent="0.15">
      <c r="D4762" s="21"/>
      <c r="E4762" s="21"/>
      <c r="F4762" s="21"/>
      <c r="G4762" s="22"/>
      <c r="H4762" s="21"/>
      <c r="I4762" s="21"/>
      <c r="J4762" s="21"/>
      <c r="K4762" s="22"/>
      <c r="Q4762" s="35"/>
      <c r="R4762"/>
      <c r="T4762" s="35"/>
      <c r="W4762"/>
    </row>
    <row r="4763" spans="4:23" x14ac:dyDescent="0.15">
      <c r="D4763" s="21"/>
      <c r="E4763" s="21"/>
      <c r="F4763" s="21"/>
      <c r="G4763" s="22"/>
      <c r="H4763" s="21"/>
      <c r="I4763" s="21"/>
      <c r="J4763" s="21"/>
      <c r="K4763" s="22"/>
      <c r="Q4763" s="35"/>
      <c r="R4763"/>
      <c r="T4763" s="35"/>
      <c r="W4763"/>
    </row>
    <row r="4764" spans="4:23" x14ac:dyDescent="0.15">
      <c r="D4764" s="21"/>
      <c r="E4764" s="21"/>
      <c r="F4764" s="21"/>
      <c r="G4764" s="22"/>
      <c r="H4764" s="21"/>
      <c r="I4764" s="21"/>
      <c r="J4764" s="21"/>
      <c r="K4764" s="22"/>
      <c r="Q4764" s="35"/>
      <c r="R4764"/>
      <c r="T4764" s="35"/>
      <c r="W4764"/>
    </row>
    <row r="4765" spans="4:23" x14ac:dyDescent="0.15">
      <c r="D4765" s="21"/>
      <c r="E4765" s="21"/>
      <c r="F4765" s="21"/>
      <c r="G4765" s="22"/>
      <c r="H4765" s="21"/>
      <c r="I4765" s="21"/>
      <c r="J4765" s="21"/>
      <c r="K4765" s="22"/>
      <c r="Q4765" s="35"/>
      <c r="R4765"/>
      <c r="T4765" s="35"/>
      <c r="W4765"/>
    </row>
    <row r="4766" spans="4:23" x14ac:dyDescent="0.15">
      <c r="D4766" s="21"/>
      <c r="E4766" s="21"/>
      <c r="F4766" s="21"/>
      <c r="G4766" s="22"/>
      <c r="H4766" s="21"/>
      <c r="I4766" s="21"/>
      <c r="J4766" s="21"/>
      <c r="K4766" s="22"/>
      <c r="Q4766" s="35"/>
      <c r="R4766"/>
      <c r="T4766" s="35"/>
      <c r="W4766"/>
    </row>
    <row r="4767" spans="4:23" x14ac:dyDescent="0.15">
      <c r="D4767" s="21"/>
      <c r="E4767" s="21"/>
      <c r="F4767" s="21"/>
      <c r="G4767" s="22"/>
      <c r="H4767" s="21"/>
      <c r="I4767" s="21"/>
      <c r="J4767" s="21"/>
      <c r="K4767" s="22"/>
      <c r="Q4767" s="35"/>
      <c r="R4767"/>
      <c r="T4767" s="35"/>
      <c r="W4767"/>
    </row>
    <row r="4768" spans="4:23" x14ac:dyDescent="0.15">
      <c r="D4768" s="21"/>
      <c r="E4768" s="21"/>
      <c r="F4768" s="21"/>
      <c r="G4768" s="22"/>
      <c r="H4768" s="21"/>
      <c r="I4768" s="21"/>
      <c r="J4768" s="21"/>
      <c r="K4768" s="22"/>
      <c r="Q4768" s="35"/>
      <c r="R4768"/>
      <c r="T4768" s="35"/>
      <c r="W4768"/>
    </row>
    <row r="4769" spans="4:23" x14ac:dyDescent="0.15">
      <c r="D4769" s="21"/>
      <c r="E4769" s="21"/>
      <c r="F4769" s="21"/>
      <c r="G4769" s="22"/>
      <c r="H4769" s="21"/>
      <c r="I4769" s="21"/>
      <c r="J4769" s="21"/>
      <c r="K4769" s="22"/>
      <c r="Q4769" s="35"/>
      <c r="R4769"/>
      <c r="T4769" s="35"/>
      <c r="W4769"/>
    </row>
    <row r="4770" spans="4:23" x14ac:dyDescent="0.15">
      <c r="D4770" s="21"/>
      <c r="E4770" s="21"/>
      <c r="F4770" s="21"/>
      <c r="G4770" s="22"/>
      <c r="H4770" s="21"/>
      <c r="I4770" s="21"/>
      <c r="J4770" s="21"/>
      <c r="K4770" s="22"/>
      <c r="Q4770" s="35"/>
      <c r="R4770"/>
      <c r="T4770" s="35"/>
      <c r="W4770"/>
    </row>
    <row r="4771" spans="4:23" x14ac:dyDescent="0.15">
      <c r="D4771" s="21"/>
      <c r="E4771" s="21"/>
      <c r="F4771" s="21"/>
      <c r="G4771" s="22"/>
      <c r="H4771" s="21"/>
      <c r="I4771" s="21"/>
      <c r="J4771" s="21"/>
      <c r="K4771" s="22"/>
      <c r="Q4771" s="35"/>
      <c r="R4771"/>
      <c r="T4771" s="35"/>
      <c r="W4771"/>
    </row>
    <row r="4772" spans="4:23" x14ac:dyDescent="0.15">
      <c r="D4772" s="21"/>
      <c r="E4772" s="21"/>
      <c r="F4772" s="21"/>
      <c r="G4772" s="22"/>
      <c r="H4772" s="21"/>
      <c r="I4772" s="21"/>
      <c r="J4772" s="21"/>
      <c r="K4772" s="22"/>
      <c r="Q4772" s="35"/>
      <c r="R4772"/>
      <c r="T4772" s="35"/>
      <c r="W4772"/>
    </row>
    <row r="4773" spans="4:23" x14ac:dyDescent="0.15">
      <c r="D4773" s="21"/>
      <c r="E4773" s="21"/>
      <c r="F4773" s="21"/>
      <c r="G4773" s="22"/>
      <c r="H4773" s="21"/>
      <c r="I4773" s="21"/>
      <c r="J4773" s="21"/>
      <c r="K4773" s="22"/>
      <c r="Q4773" s="35"/>
      <c r="R4773"/>
      <c r="T4773" s="35"/>
      <c r="W4773"/>
    </row>
    <row r="4774" spans="4:23" x14ac:dyDescent="0.15">
      <c r="D4774" s="21"/>
      <c r="E4774" s="21"/>
      <c r="F4774" s="21"/>
      <c r="G4774" s="22"/>
      <c r="H4774" s="21"/>
      <c r="I4774" s="21"/>
      <c r="J4774" s="21"/>
      <c r="K4774" s="22"/>
      <c r="Q4774" s="35"/>
      <c r="R4774"/>
      <c r="T4774" s="35"/>
      <c r="W4774"/>
    </row>
    <row r="4775" spans="4:23" x14ac:dyDescent="0.15">
      <c r="D4775" s="21"/>
      <c r="E4775" s="21"/>
      <c r="F4775" s="21"/>
      <c r="G4775" s="22"/>
      <c r="H4775" s="21"/>
      <c r="I4775" s="21"/>
      <c r="J4775" s="21"/>
      <c r="K4775" s="22"/>
      <c r="Q4775" s="35"/>
      <c r="R4775"/>
      <c r="T4775" s="35"/>
      <c r="W4775"/>
    </row>
    <row r="4776" spans="4:23" x14ac:dyDescent="0.15">
      <c r="D4776" s="21"/>
      <c r="E4776" s="21"/>
      <c r="F4776" s="21"/>
      <c r="G4776" s="22"/>
      <c r="H4776" s="21"/>
      <c r="I4776" s="21"/>
      <c r="J4776" s="21"/>
      <c r="K4776" s="22"/>
      <c r="Q4776" s="35"/>
      <c r="R4776"/>
      <c r="T4776" s="35"/>
      <c r="W4776"/>
    </row>
    <row r="4777" spans="4:23" x14ac:dyDescent="0.15">
      <c r="D4777" s="21"/>
      <c r="E4777" s="21"/>
      <c r="F4777" s="21"/>
      <c r="G4777" s="22"/>
      <c r="H4777" s="21"/>
      <c r="I4777" s="21"/>
      <c r="J4777" s="21"/>
      <c r="K4777" s="22"/>
      <c r="Q4777" s="35"/>
      <c r="R4777"/>
      <c r="T4777" s="35"/>
      <c r="W4777"/>
    </row>
    <row r="4778" spans="4:23" x14ac:dyDescent="0.15">
      <c r="D4778" s="21"/>
      <c r="E4778" s="21"/>
      <c r="F4778" s="21"/>
      <c r="G4778" s="22"/>
      <c r="H4778" s="21"/>
      <c r="I4778" s="21"/>
      <c r="J4778" s="21"/>
      <c r="K4778" s="22"/>
      <c r="Q4778" s="35"/>
      <c r="R4778"/>
      <c r="T4778" s="35"/>
      <c r="W4778"/>
    </row>
    <row r="4779" spans="4:23" x14ac:dyDescent="0.15">
      <c r="D4779" s="21"/>
      <c r="E4779" s="21"/>
      <c r="F4779" s="21"/>
      <c r="G4779" s="22"/>
      <c r="H4779" s="21"/>
      <c r="I4779" s="21"/>
      <c r="J4779" s="21"/>
      <c r="K4779" s="22"/>
      <c r="Q4779" s="35"/>
      <c r="R4779"/>
      <c r="T4779" s="35"/>
      <c r="W4779"/>
    </row>
    <row r="4780" spans="4:23" x14ac:dyDescent="0.15">
      <c r="D4780" s="21"/>
      <c r="E4780" s="21"/>
      <c r="F4780" s="21"/>
      <c r="G4780" s="22"/>
      <c r="H4780" s="21"/>
      <c r="I4780" s="21"/>
      <c r="J4780" s="21"/>
      <c r="K4780" s="22"/>
      <c r="Q4780" s="35"/>
      <c r="R4780"/>
      <c r="T4780" s="35"/>
      <c r="W4780"/>
    </row>
    <row r="4781" spans="4:23" x14ac:dyDescent="0.15">
      <c r="D4781" s="21"/>
      <c r="E4781" s="21"/>
      <c r="F4781" s="21"/>
      <c r="G4781" s="22"/>
      <c r="H4781" s="21"/>
      <c r="I4781" s="21"/>
      <c r="J4781" s="21"/>
      <c r="K4781" s="22"/>
      <c r="Q4781" s="35"/>
      <c r="R4781"/>
      <c r="T4781" s="35"/>
      <c r="W4781"/>
    </row>
    <row r="4782" spans="4:23" x14ac:dyDescent="0.15">
      <c r="D4782" s="21"/>
      <c r="E4782" s="21"/>
      <c r="F4782" s="21"/>
      <c r="G4782" s="22"/>
      <c r="H4782" s="21"/>
      <c r="I4782" s="21"/>
      <c r="J4782" s="21"/>
      <c r="K4782" s="22"/>
      <c r="Q4782" s="35"/>
      <c r="R4782"/>
      <c r="T4782" s="35"/>
      <c r="W4782"/>
    </row>
    <row r="4783" spans="4:23" x14ac:dyDescent="0.15">
      <c r="D4783" s="21"/>
      <c r="E4783" s="21"/>
      <c r="F4783" s="21"/>
      <c r="G4783" s="22"/>
      <c r="H4783" s="21"/>
      <c r="I4783" s="21"/>
      <c r="J4783" s="21"/>
      <c r="K4783" s="22"/>
      <c r="Q4783" s="35"/>
      <c r="R4783"/>
      <c r="T4783" s="35"/>
      <c r="W4783"/>
    </row>
    <row r="4784" spans="4:23" x14ac:dyDescent="0.15">
      <c r="D4784" s="21"/>
      <c r="E4784" s="21"/>
      <c r="F4784" s="21"/>
      <c r="G4784" s="22"/>
      <c r="H4784" s="21"/>
      <c r="I4784" s="21"/>
      <c r="J4784" s="21"/>
      <c r="K4784" s="22"/>
      <c r="Q4784" s="35"/>
      <c r="R4784"/>
      <c r="T4784" s="35"/>
      <c r="W4784"/>
    </row>
    <row r="4785" spans="4:23" x14ac:dyDescent="0.15">
      <c r="D4785" s="21"/>
      <c r="E4785" s="21"/>
      <c r="F4785" s="21"/>
      <c r="G4785" s="22"/>
      <c r="H4785" s="21"/>
      <c r="I4785" s="21"/>
      <c r="J4785" s="21"/>
      <c r="K4785" s="22"/>
      <c r="Q4785" s="35"/>
      <c r="R4785"/>
      <c r="T4785" s="35"/>
      <c r="W4785"/>
    </row>
    <row r="4786" spans="4:23" x14ac:dyDescent="0.15">
      <c r="D4786" s="21"/>
      <c r="E4786" s="21"/>
      <c r="F4786" s="21"/>
      <c r="G4786" s="22"/>
      <c r="H4786" s="21"/>
      <c r="I4786" s="21"/>
      <c r="J4786" s="21"/>
      <c r="K4786" s="22"/>
      <c r="Q4786" s="35"/>
      <c r="R4786"/>
      <c r="T4786" s="35"/>
      <c r="W4786"/>
    </row>
    <row r="4787" spans="4:23" x14ac:dyDescent="0.15">
      <c r="D4787" s="21"/>
      <c r="E4787" s="21"/>
      <c r="F4787" s="21"/>
      <c r="G4787" s="22"/>
      <c r="H4787" s="21"/>
      <c r="I4787" s="21"/>
      <c r="J4787" s="21"/>
      <c r="K4787" s="22"/>
      <c r="Q4787" s="35"/>
      <c r="R4787"/>
      <c r="T4787" s="35"/>
      <c r="W4787"/>
    </row>
    <row r="4788" spans="4:23" x14ac:dyDescent="0.15">
      <c r="D4788" s="21"/>
      <c r="E4788" s="21"/>
      <c r="F4788" s="21"/>
      <c r="G4788" s="22"/>
      <c r="H4788" s="21"/>
      <c r="I4788" s="21"/>
      <c r="J4788" s="21"/>
      <c r="K4788" s="22"/>
      <c r="Q4788" s="35"/>
      <c r="R4788"/>
      <c r="T4788" s="35"/>
      <c r="W4788"/>
    </row>
    <row r="4789" spans="4:23" x14ac:dyDescent="0.15">
      <c r="D4789" s="21"/>
      <c r="E4789" s="21"/>
      <c r="F4789" s="21"/>
      <c r="G4789" s="22"/>
      <c r="H4789" s="21"/>
      <c r="I4789" s="21"/>
      <c r="J4789" s="21"/>
      <c r="K4789" s="22"/>
      <c r="Q4789" s="35"/>
      <c r="R4789"/>
      <c r="T4789" s="35"/>
      <c r="W4789"/>
    </row>
    <row r="4790" spans="4:23" x14ac:dyDescent="0.15">
      <c r="D4790" s="21"/>
      <c r="E4790" s="21"/>
      <c r="F4790" s="21"/>
      <c r="G4790" s="22"/>
      <c r="H4790" s="21"/>
      <c r="I4790" s="21"/>
      <c r="J4790" s="21"/>
      <c r="K4790" s="22"/>
      <c r="Q4790" s="35"/>
      <c r="R4790"/>
      <c r="T4790" s="35"/>
      <c r="W4790"/>
    </row>
    <row r="4791" spans="4:23" x14ac:dyDescent="0.15">
      <c r="D4791" s="21"/>
      <c r="E4791" s="21"/>
      <c r="F4791" s="21"/>
      <c r="G4791" s="22"/>
      <c r="H4791" s="21"/>
      <c r="I4791" s="21"/>
      <c r="J4791" s="21"/>
      <c r="K4791" s="22"/>
      <c r="Q4791" s="35"/>
      <c r="R4791"/>
      <c r="T4791" s="35"/>
      <c r="W4791"/>
    </row>
    <row r="4792" spans="4:23" x14ac:dyDescent="0.15">
      <c r="D4792" s="21"/>
      <c r="E4792" s="21"/>
      <c r="F4792" s="21"/>
      <c r="G4792" s="22"/>
      <c r="H4792" s="21"/>
      <c r="I4792" s="21"/>
      <c r="J4792" s="21"/>
      <c r="K4792" s="22"/>
      <c r="Q4792" s="35"/>
      <c r="R4792"/>
      <c r="T4792" s="35"/>
      <c r="W4792"/>
    </row>
    <row r="4793" spans="4:23" x14ac:dyDescent="0.15">
      <c r="D4793" s="21"/>
      <c r="E4793" s="21"/>
      <c r="F4793" s="21"/>
      <c r="G4793" s="22"/>
      <c r="H4793" s="21"/>
      <c r="I4793" s="21"/>
      <c r="J4793" s="21"/>
      <c r="K4793" s="22"/>
      <c r="Q4793" s="35"/>
      <c r="R4793"/>
      <c r="T4793" s="35"/>
      <c r="W4793"/>
    </row>
    <row r="4794" spans="4:23" x14ac:dyDescent="0.15">
      <c r="D4794" s="21"/>
      <c r="E4794" s="21"/>
      <c r="F4794" s="21"/>
      <c r="G4794" s="22"/>
      <c r="H4794" s="21"/>
      <c r="I4794" s="21"/>
      <c r="J4794" s="21"/>
      <c r="K4794" s="22"/>
      <c r="Q4794" s="35"/>
      <c r="R4794"/>
      <c r="T4794" s="35"/>
      <c r="W4794"/>
    </row>
    <row r="4795" spans="4:23" x14ac:dyDescent="0.15">
      <c r="D4795" s="21"/>
      <c r="E4795" s="21"/>
      <c r="F4795" s="21"/>
      <c r="G4795" s="22"/>
      <c r="H4795" s="21"/>
      <c r="I4795" s="21"/>
      <c r="J4795" s="21"/>
      <c r="K4795" s="22"/>
      <c r="Q4795" s="35"/>
      <c r="R4795"/>
      <c r="T4795" s="35"/>
      <c r="W4795"/>
    </row>
    <row r="4796" spans="4:23" x14ac:dyDescent="0.15">
      <c r="D4796" s="21"/>
      <c r="E4796" s="21"/>
      <c r="F4796" s="21"/>
      <c r="G4796" s="22"/>
      <c r="H4796" s="21"/>
      <c r="I4796" s="21"/>
      <c r="J4796" s="21"/>
      <c r="K4796" s="22"/>
      <c r="Q4796" s="35"/>
      <c r="R4796"/>
      <c r="T4796" s="35"/>
      <c r="W4796"/>
    </row>
    <row r="4797" spans="4:23" x14ac:dyDescent="0.15">
      <c r="D4797" s="21"/>
      <c r="E4797" s="21"/>
      <c r="F4797" s="21"/>
      <c r="G4797" s="22"/>
      <c r="H4797" s="21"/>
      <c r="I4797" s="21"/>
      <c r="J4797" s="21"/>
      <c r="K4797" s="22"/>
      <c r="Q4797" s="35"/>
      <c r="R4797"/>
      <c r="T4797" s="35"/>
      <c r="W4797"/>
    </row>
    <row r="4798" spans="4:23" x14ac:dyDescent="0.15">
      <c r="D4798" s="21"/>
      <c r="E4798" s="21"/>
      <c r="F4798" s="21"/>
      <c r="G4798" s="22"/>
      <c r="H4798" s="21"/>
      <c r="I4798" s="21"/>
      <c r="J4798" s="21"/>
      <c r="K4798" s="22"/>
      <c r="Q4798" s="35"/>
      <c r="R4798"/>
      <c r="T4798" s="35"/>
      <c r="W4798"/>
    </row>
    <row r="4799" spans="4:23" x14ac:dyDescent="0.15">
      <c r="D4799" s="21"/>
      <c r="E4799" s="21"/>
      <c r="F4799" s="21"/>
      <c r="G4799" s="22"/>
      <c r="H4799" s="21"/>
      <c r="I4799" s="21"/>
      <c r="J4799" s="21"/>
      <c r="K4799" s="22"/>
      <c r="Q4799" s="35"/>
      <c r="R4799"/>
      <c r="T4799" s="35"/>
      <c r="W4799"/>
    </row>
    <row r="4800" spans="4:23" x14ac:dyDescent="0.15">
      <c r="D4800" s="21"/>
      <c r="E4800" s="21"/>
      <c r="F4800" s="21"/>
      <c r="G4800" s="22"/>
      <c r="H4800" s="21"/>
      <c r="I4800" s="21"/>
      <c r="J4800" s="21"/>
      <c r="K4800" s="22"/>
      <c r="Q4800" s="35"/>
      <c r="R4800"/>
      <c r="T4800" s="35"/>
      <c r="W4800"/>
    </row>
    <row r="4801" spans="4:23" x14ac:dyDescent="0.15">
      <c r="D4801" s="21"/>
      <c r="E4801" s="21"/>
      <c r="F4801" s="21"/>
      <c r="G4801" s="22"/>
      <c r="H4801" s="21"/>
      <c r="I4801" s="21"/>
      <c r="J4801" s="21"/>
      <c r="K4801" s="22"/>
      <c r="Q4801" s="35"/>
      <c r="R4801"/>
      <c r="T4801" s="35"/>
      <c r="W4801"/>
    </row>
    <row r="4802" spans="4:23" x14ac:dyDescent="0.15">
      <c r="D4802" s="21"/>
      <c r="E4802" s="21"/>
      <c r="F4802" s="21"/>
      <c r="G4802" s="22"/>
      <c r="H4802" s="21"/>
      <c r="I4802" s="21"/>
      <c r="J4802" s="21"/>
      <c r="K4802" s="22"/>
      <c r="Q4802" s="35"/>
      <c r="R4802"/>
      <c r="T4802" s="35"/>
      <c r="W4802"/>
    </row>
    <row r="4803" spans="4:23" x14ac:dyDescent="0.15">
      <c r="D4803" s="21"/>
      <c r="E4803" s="21"/>
      <c r="F4803" s="21"/>
      <c r="G4803" s="22"/>
      <c r="H4803" s="21"/>
      <c r="I4803" s="21"/>
      <c r="J4803" s="21"/>
      <c r="K4803" s="22"/>
      <c r="Q4803" s="35"/>
      <c r="R4803"/>
      <c r="T4803" s="35"/>
      <c r="W4803"/>
    </row>
    <row r="4804" spans="4:23" x14ac:dyDescent="0.15">
      <c r="D4804" s="21"/>
      <c r="E4804" s="21"/>
      <c r="F4804" s="21"/>
      <c r="G4804" s="22"/>
      <c r="H4804" s="21"/>
      <c r="I4804" s="21"/>
      <c r="J4804" s="21"/>
      <c r="K4804" s="22"/>
      <c r="Q4804" s="35"/>
      <c r="R4804"/>
      <c r="T4804" s="35"/>
      <c r="W4804"/>
    </row>
    <row r="4805" spans="4:23" x14ac:dyDescent="0.15">
      <c r="D4805" s="21"/>
      <c r="E4805" s="21"/>
      <c r="F4805" s="21"/>
      <c r="G4805" s="22"/>
      <c r="H4805" s="21"/>
      <c r="I4805" s="21"/>
      <c r="J4805" s="21"/>
      <c r="K4805" s="22"/>
      <c r="Q4805" s="35"/>
      <c r="R4805"/>
      <c r="T4805" s="35"/>
      <c r="W4805"/>
    </row>
    <row r="4806" spans="4:23" x14ac:dyDescent="0.15">
      <c r="D4806" s="21"/>
      <c r="E4806" s="21"/>
      <c r="F4806" s="21"/>
      <c r="G4806" s="22"/>
      <c r="H4806" s="21"/>
      <c r="I4806" s="21"/>
      <c r="J4806" s="21"/>
      <c r="K4806" s="22"/>
      <c r="Q4806" s="35"/>
      <c r="R4806"/>
      <c r="T4806" s="35"/>
      <c r="W4806"/>
    </row>
    <row r="4807" spans="4:23" x14ac:dyDescent="0.15">
      <c r="D4807" s="21"/>
      <c r="E4807" s="21"/>
      <c r="F4807" s="21"/>
      <c r="G4807" s="22"/>
      <c r="H4807" s="21"/>
      <c r="I4807" s="21"/>
      <c r="J4807" s="21"/>
      <c r="K4807" s="22"/>
      <c r="Q4807" s="35"/>
      <c r="R4807"/>
      <c r="T4807" s="35"/>
      <c r="W4807"/>
    </row>
    <row r="4808" spans="4:23" x14ac:dyDescent="0.15">
      <c r="D4808" s="21"/>
      <c r="E4808" s="21"/>
      <c r="F4808" s="21"/>
      <c r="G4808" s="22"/>
      <c r="H4808" s="21"/>
      <c r="I4808" s="21"/>
      <c r="J4808" s="21"/>
      <c r="K4808" s="22"/>
      <c r="Q4808" s="35"/>
      <c r="R4808"/>
      <c r="T4808" s="35"/>
      <c r="W4808"/>
    </row>
    <row r="4809" spans="4:23" x14ac:dyDescent="0.15">
      <c r="D4809" s="21"/>
      <c r="E4809" s="21"/>
      <c r="F4809" s="21"/>
      <c r="G4809" s="22"/>
      <c r="H4809" s="21"/>
      <c r="I4809" s="21"/>
      <c r="J4809" s="21"/>
      <c r="K4809" s="22"/>
      <c r="Q4809" s="35"/>
      <c r="R4809"/>
      <c r="T4809" s="35"/>
      <c r="W4809"/>
    </row>
    <row r="4810" spans="4:23" x14ac:dyDescent="0.15">
      <c r="D4810" s="21"/>
      <c r="E4810" s="21"/>
      <c r="F4810" s="21"/>
      <c r="G4810" s="22"/>
      <c r="H4810" s="21"/>
      <c r="I4810" s="21"/>
      <c r="J4810" s="21"/>
      <c r="K4810" s="22"/>
      <c r="Q4810" s="35"/>
      <c r="R4810"/>
      <c r="T4810" s="35"/>
      <c r="W4810"/>
    </row>
    <row r="4811" spans="4:23" x14ac:dyDescent="0.15">
      <c r="D4811" s="21"/>
      <c r="E4811" s="21"/>
      <c r="F4811" s="21"/>
      <c r="G4811" s="22"/>
      <c r="H4811" s="21"/>
      <c r="I4811" s="21"/>
      <c r="J4811" s="21"/>
      <c r="K4811" s="22"/>
      <c r="Q4811" s="35"/>
      <c r="R4811"/>
      <c r="T4811" s="35"/>
      <c r="W4811"/>
    </row>
    <row r="4812" spans="4:23" x14ac:dyDescent="0.15">
      <c r="D4812" s="21"/>
      <c r="E4812" s="21"/>
      <c r="F4812" s="21"/>
      <c r="G4812" s="22"/>
      <c r="H4812" s="21"/>
      <c r="I4812" s="21"/>
      <c r="J4812" s="21"/>
      <c r="K4812" s="22"/>
      <c r="Q4812" s="35"/>
      <c r="R4812"/>
      <c r="T4812" s="35"/>
      <c r="W4812"/>
    </row>
    <row r="4813" spans="4:23" x14ac:dyDescent="0.15">
      <c r="D4813" s="21"/>
      <c r="E4813" s="21"/>
      <c r="F4813" s="21"/>
      <c r="G4813" s="22"/>
      <c r="H4813" s="21"/>
      <c r="I4813" s="21"/>
      <c r="J4813" s="21"/>
      <c r="K4813" s="22"/>
      <c r="Q4813" s="35"/>
      <c r="R4813"/>
      <c r="T4813" s="35"/>
      <c r="W4813"/>
    </row>
    <row r="4814" spans="4:23" x14ac:dyDescent="0.15">
      <c r="D4814" s="21"/>
      <c r="E4814" s="21"/>
      <c r="F4814" s="21"/>
      <c r="G4814" s="22"/>
      <c r="H4814" s="21"/>
      <c r="I4814" s="21"/>
      <c r="J4814" s="21"/>
      <c r="K4814" s="22"/>
      <c r="Q4814" s="35"/>
      <c r="R4814"/>
      <c r="T4814" s="35"/>
      <c r="W4814"/>
    </row>
    <row r="4815" spans="4:23" x14ac:dyDescent="0.15">
      <c r="D4815" s="21"/>
      <c r="E4815" s="21"/>
      <c r="F4815" s="21"/>
      <c r="G4815" s="22"/>
      <c r="H4815" s="21"/>
      <c r="I4815" s="21"/>
      <c r="J4815" s="21"/>
      <c r="K4815" s="22"/>
      <c r="Q4815" s="35"/>
      <c r="R4815"/>
      <c r="T4815" s="35"/>
      <c r="W4815"/>
    </row>
    <row r="4816" spans="4:23" x14ac:dyDescent="0.15">
      <c r="D4816" s="21"/>
      <c r="E4816" s="21"/>
      <c r="F4816" s="21"/>
      <c r="G4816" s="22"/>
      <c r="H4816" s="21"/>
      <c r="I4816" s="21"/>
      <c r="J4816" s="21"/>
      <c r="K4816" s="22"/>
      <c r="Q4816" s="35"/>
      <c r="R4816"/>
      <c r="T4816" s="35"/>
      <c r="W4816"/>
    </row>
    <row r="4817" spans="4:23" x14ac:dyDescent="0.15">
      <c r="D4817" s="21"/>
      <c r="E4817" s="21"/>
      <c r="F4817" s="21"/>
      <c r="G4817" s="22"/>
      <c r="H4817" s="21"/>
      <c r="I4817" s="21"/>
      <c r="J4817" s="21"/>
      <c r="K4817" s="22"/>
      <c r="Q4817" s="35"/>
      <c r="R4817"/>
      <c r="T4817" s="35"/>
      <c r="W4817"/>
    </row>
    <row r="4818" spans="4:23" x14ac:dyDescent="0.15">
      <c r="D4818" s="21"/>
      <c r="E4818" s="21"/>
      <c r="F4818" s="21"/>
      <c r="G4818" s="22"/>
      <c r="H4818" s="21"/>
      <c r="I4818" s="21"/>
      <c r="J4818" s="21"/>
      <c r="K4818" s="22"/>
      <c r="Q4818" s="35"/>
      <c r="R4818"/>
      <c r="T4818" s="35"/>
      <c r="W4818"/>
    </row>
    <row r="4819" spans="4:23" x14ac:dyDescent="0.15">
      <c r="D4819" s="21"/>
      <c r="E4819" s="21"/>
      <c r="F4819" s="21"/>
      <c r="G4819" s="22"/>
      <c r="H4819" s="21"/>
      <c r="I4819" s="21"/>
      <c r="J4819" s="21"/>
      <c r="K4819" s="22"/>
      <c r="Q4819" s="35"/>
      <c r="R4819"/>
      <c r="T4819" s="35"/>
      <c r="W4819"/>
    </row>
    <row r="4820" spans="4:23" x14ac:dyDescent="0.15">
      <c r="D4820" s="21"/>
      <c r="E4820" s="21"/>
      <c r="F4820" s="21"/>
      <c r="G4820" s="22"/>
      <c r="H4820" s="21"/>
      <c r="I4820" s="21"/>
      <c r="J4820" s="21"/>
      <c r="K4820" s="22"/>
      <c r="Q4820" s="35"/>
      <c r="R4820"/>
      <c r="T4820" s="35"/>
      <c r="W4820"/>
    </row>
    <row r="4821" spans="4:23" x14ac:dyDescent="0.15">
      <c r="D4821" s="21"/>
      <c r="E4821" s="21"/>
      <c r="F4821" s="21"/>
      <c r="G4821" s="22"/>
      <c r="H4821" s="21"/>
      <c r="I4821" s="21"/>
      <c r="J4821" s="21"/>
      <c r="K4821" s="22"/>
      <c r="Q4821" s="35"/>
      <c r="R4821"/>
      <c r="T4821" s="35"/>
      <c r="W4821"/>
    </row>
    <row r="4822" spans="4:23" x14ac:dyDescent="0.15">
      <c r="D4822" s="21"/>
      <c r="E4822" s="21"/>
      <c r="F4822" s="21"/>
      <c r="G4822" s="22"/>
      <c r="H4822" s="21"/>
      <c r="I4822" s="21"/>
      <c r="J4822" s="21"/>
      <c r="K4822" s="22"/>
      <c r="Q4822" s="35"/>
      <c r="R4822"/>
      <c r="T4822" s="35"/>
      <c r="W4822"/>
    </row>
    <row r="4823" spans="4:23" x14ac:dyDescent="0.15">
      <c r="D4823" s="21"/>
      <c r="E4823" s="21"/>
      <c r="F4823" s="21"/>
      <c r="G4823" s="22"/>
      <c r="H4823" s="21"/>
      <c r="I4823" s="21"/>
      <c r="J4823" s="21"/>
      <c r="K4823" s="22"/>
      <c r="Q4823" s="35"/>
      <c r="R4823"/>
      <c r="T4823" s="35"/>
      <c r="W4823"/>
    </row>
    <row r="4824" spans="4:23" x14ac:dyDescent="0.15">
      <c r="D4824" s="21"/>
      <c r="E4824" s="21"/>
      <c r="F4824" s="21"/>
      <c r="G4824" s="22"/>
      <c r="H4824" s="21"/>
      <c r="I4824" s="21"/>
      <c r="J4824" s="21"/>
      <c r="K4824" s="22"/>
      <c r="Q4824" s="35"/>
      <c r="R4824"/>
      <c r="T4824" s="35"/>
      <c r="W4824"/>
    </row>
    <row r="4825" spans="4:23" x14ac:dyDescent="0.15">
      <c r="D4825" s="21"/>
      <c r="E4825" s="21"/>
      <c r="F4825" s="21"/>
      <c r="G4825" s="22"/>
      <c r="H4825" s="21"/>
      <c r="I4825" s="21"/>
      <c r="J4825" s="21"/>
      <c r="K4825" s="22"/>
      <c r="Q4825" s="35"/>
      <c r="R4825"/>
      <c r="T4825" s="35"/>
      <c r="W4825"/>
    </row>
    <row r="4826" spans="4:23" x14ac:dyDescent="0.15">
      <c r="D4826" s="21"/>
      <c r="E4826" s="21"/>
      <c r="F4826" s="21"/>
      <c r="G4826" s="22"/>
      <c r="H4826" s="21"/>
      <c r="I4826" s="21"/>
      <c r="J4826" s="21"/>
      <c r="K4826" s="22"/>
      <c r="Q4826" s="35"/>
      <c r="R4826"/>
      <c r="T4826" s="35"/>
      <c r="W4826"/>
    </row>
    <row r="4827" spans="4:23" x14ac:dyDescent="0.15">
      <c r="D4827" s="21"/>
      <c r="E4827" s="21"/>
      <c r="F4827" s="21"/>
      <c r="G4827" s="22"/>
      <c r="H4827" s="21"/>
      <c r="I4827" s="21"/>
      <c r="J4827" s="21"/>
      <c r="K4827" s="22"/>
      <c r="Q4827" s="35"/>
      <c r="R4827"/>
      <c r="T4827" s="35"/>
      <c r="W4827"/>
    </row>
    <row r="4828" spans="4:23" x14ac:dyDescent="0.15">
      <c r="D4828" s="21"/>
      <c r="E4828" s="21"/>
      <c r="F4828" s="21"/>
      <c r="G4828" s="22"/>
      <c r="H4828" s="21"/>
      <c r="I4828" s="21"/>
      <c r="J4828" s="21"/>
      <c r="K4828" s="22"/>
      <c r="Q4828" s="35"/>
      <c r="R4828"/>
      <c r="T4828" s="35"/>
      <c r="W4828"/>
    </row>
    <row r="4829" spans="4:23" x14ac:dyDescent="0.15">
      <c r="D4829" s="21"/>
      <c r="E4829" s="21"/>
      <c r="F4829" s="21"/>
      <c r="G4829" s="22"/>
      <c r="H4829" s="21"/>
      <c r="I4829" s="21"/>
      <c r="J4829" s="21"/>
      <c r="K4829" s="22"/>
      <c r="Q4829" s="35"/>
      <c r="R4829"/>
      <c r="T4829" s="35"/>
      <c r="W4829"/>
    </row>
    <row r="4830" spans="4:23" x14ac:dyDescent="0.15">
      <c r="D4830" s="21"/>
      <c r="E4830" s="21"/>
      <c r="F4830" s="21"/>
      <c r="G4830" s="22"/>
      <c r="H4830" s="21"/>
      <c r="I4830" s="21"/>
      <c r="J4830" s="21"/>
      <c r="K4830" s="22"/>
      <c r="Q4830" s="35"/>
      <c r="R4830"/>
      <c r="T4830" s="35"/>
      <c r="W4830"/>
    </row>
    <row r="4831" spans="4:23" x14ac:dyDescent="0.15">
      <c r="D4831" s="21"/>
      <c r="E4831" s="21"/>
      <c r="F4831" s="21"/>
      <c r="G4831" s="22"/>
      <c r="H4831" s="21"/>
      <c r="I4831" s="21"/>
      <c r="J4831" s="21"/>
      <c r="K4831" s="22"/>
      <c r="Q4831" s="35"/>
      <c r="R4831"/>
      <c r="T4831" s="35"/>
      <c r="W4831"/>
    </row>
    <row r="4832" spans="4:23" x14ac:dyDescent="0.15">
      <c r="D4832" s="21"/>
      <c r="E4832" s="21"/>
      <c r="F4832" s="21"/>
      <c r="G4832" s="22"/>
      <c r="H4832" s="21"/>
      <c r="I4832" s="21"/>
      <c r="J4832" s="21"/>
      <c r="K4832" s="22"/>
      <c r="Q4832" s="35"/>
      <c r="R4832"/>
      <c r="T4832" s="35"/>
      <c r="W4832"/>
    </row>
    <row r="4833" spans="4:23" x14ac:dyDescent="0.15">
      <c r="D4833" s="21"/>
      <c r="E4833" s="21"/>
      <c r="F4833" s="21"/>
      <c r="G4833" s="22"/>
      <c r="H4833" s="21"/>
      <c r="I4833" s="21"/>
      <c r="J4833" s="21"/>
      <c r="K4833" s="22"/>
      <c r="Q4833" s="35"/>
      <c r="R4833"/>
      <c r="T4833" s="35"/>
      <c r="W4833"/>
    </row>
    <row r="4834" spans="4:23" x14ac:dyDescent="0.15">
      <c r="D4834" s="21"/>
      <c r="E4834" s="21"/>
      <c r="F4834" s="21"/>
      <c r="G4834" s="22"/>
      <c r="H4834" s="21"/>
      <c r="I4834" s="21"/>
      <c r="J4834" s="21"/>
      <c r="K4834" s="22"/>
      <c r="Q4834" s="35"/>
      <c r="R4834"/>
      <c r="T4834" s="35"/>
      <c r="W4834"/>
    </row>
    <row r="4835" spans="4:23" x14ac:dyDescent="0.15">
      <c r="D4835" s="21"/>
      <c r="E4835" s="21"/>
      <c r="F4835" s="21"/>
      <c r="G4835" s="22"/>
      <c r="H4835" s="21"/>
      <c r="I4835" s="21"/>
      <c r="J4835" s="21"/>
      <c r="K4835" s="22"/>
      <c r="Q4835" s="35"/>
      <c r="R4835"/>
      <c r="T4835" s="35"/>
      <c r="W4835"/>
    </row>
    <row r="4836" spans="4:23" x14ac:dyDescent="0.15">
      <c r="D4836" s="21"/>
      <c r="E4836" s="21"/>
      <c r="F4836" s="21"/>
      <c r="G4836" s="22"/>
      <c r="H4836" s="21"/>
      <c r="I4836" s="21"/>
      <c r="J4836" s="21"/>
      <c r="K4836" s="22"/>
      <c r="Q4836" s="35"/>
      <c r="R4836"/>
      <c r="T4836" s="35"/>
      <c r="W4836"/>
    </row>
    <row r="4837" spans="4:23" x14ac:dyDescent="0.15">
      <c r="D4837" s="21"/>
      <c r="E4837" s="21"/>
      <c r="F4837" s="21"/>
      <c r="G4837" s="22"/>
      <c r="H4837" s="21"/>
      <c r="I4837" s="21"/>
      <c r="J4837" s="21"/>
      <c r="K4837" s="22"/>
      <c r="Q4837" s="35"/>
      <c r="R4837"/>
      <c r="T4837" s="35"/>
      <c r="W4837"/>
    </row>
    <row r="4838" spans="4:23" x14ac:dyDescent="0.15">
      <c r="D4838" s="21"/>
      <c r="E4838" s="21"/>
      <c r="F4838" s="21"/>
      <c r="G4838" s="22"/>
      <c r="H4838" s="21"/>
      <c r="I4838" s="21"/>
      <c r="J4838" s="21"/>
      <c r="K4838" s="22"/>
      <c r="Q4838" s="35"/>
      <c r="R4838"/>
      <c r="T4838" s="35"/>
      <c r="W4838"/>
    </row>
    <row r="4839" spans="4:23" x14ac:dyDescent="0.15">
      <c r="D4839" s="21"/>
      <c r="E4839" s="21"/>
      <c r="F4839" s="21"/>
      <c r="G4839" s="22"/>
      <c r="H4839" s="21"/>
      <c r="I4839" s="21"/>
      <c r="J4839" s="21"/>
      <c r="K4839" s="22"/>
      <c r="Q4839" s="35"/>
      <c r="R4839"/>
      <c r="T4839" s="35"/>
      <c r="W4839"/>
    </row>
    <row r="4840" spans="4:23" x14ac:dyDescent="0.15">
      <c r="D4840" s="21"/>
      <c r="E4840" s="21"/>
      <c r="F4840" s="21"/>
      <c r="G4840" s="22"/>
      <c r="H4840" s="21"/>
      <c r="I4840" s="21"/>
      <c r="J4840" s="21"/>
      <c r="K4840" s="22"/>
      <c r="Q4840" s="35"/>
      <c r="R4840"/>
      <c r="T4840" s="35"/>
      <c r="W4840"/>
    </row>
    <row r="4841" spans="4:23" x14ac:dyDescent="0.15">
      <c r="D4841" s="21"/>
      <c r="E4841" s="21"/>
      <c r="F4841" s="21"/>
      <c r="G4841" s="22"/>
      <c r="H4841" s="21"/>
      <c r="I4841" s="21"/>
      <c r="J4841" s="21"/>
      <c r="K4841" s="22"/>
      <c r="Q4841" s="35"/>
      <c r="R4841"/>
      <c r="T4841" s="35"/>
      <c r="W4841"/>
    </row>
    <row r="4842" spans="4:23" x14ac:dyDescent="0.15">
      <c r="D4842" s="21"/>
      <c r="E4842" s="21"/>
      <c r="F4842" s="21"/>
      <c r="G4842" s="22"/>
      <c r="H4842" s="21"/>
      <c r="I4842" s="21"/>
      <c r="J4842" s="21"/>
      <c r="K4842" s="22"/>
      <c r="Q4842" s="35"/>
      <c r="R4842"/>
      <c r="T4842" s="35"/>
      <c r="W4842"/>
    </row>
    <row r="4843" spans="4:23" x14ac:dyDescent="0.15">
      <c r="D4843" s="21"/>
      <c r="E4843" s="21"/>
      <c r="F4843" s="21"/>
      <c r="G4843" s="22"/>
      <c r="H4843" s="21"/>
      <c r="I4843" s="21"/>
      <c r="J4843" s="21"/>
      <c r="K4843" s="22"/>
      <c r="Q4843" s="35"/>
      <c r="R4843"/>
      <c r="T4843" s="35"/>
      <c r="W4843"/>
    </row>
    <row r="4844" spans="4:23" x14ac:dyDescent="0.15">
      <c r="D4844" s="21"/>
      <c r="E4844" s="21"/>
      <c r="F4844" s="21"/>
      <c r="G4844" s="22"/>
      <c r="H4844" s="21"/>
      <c r="I4844" s="21"/>
      <c r="J4844" s="21"/>
      <c r="K4844" s="22"/>
      <c r="Q4844" s="35"/>
      <c r="R4844"/>
      <c r="T4844" s="35"/>
      <c r="W4844"/>
    </row>
    <row r="4845" spans="4:23" x14ac:dyDescent="0.15">
      <c r="D4845" s="21"/>
      <c r="E4845" s="21"/>
      <c r="F4845" s="21"/>
      <c r="G4845" s="22"/>
      <c r="H4845" s="21"/>
      <c r="I4845" s="21"/>
      <c r="J4845" s="21"/>
      <c r="K4845" s="22"/>
      <c r="Q4845" s="35"/>
      <c r="R4845"/>
      <c r="T4845" s="35"/>
      <c r="W4845"/>
    </row>
    <row r="4846" spans="4:23" x14ac:dyDescent="0.15">
      <c r="D4846" s="21"/>
      <c r="E4846" s="21"/>
      <c r="F4846" s="21"/>
      <c r="G4846" s="22"/>
      <c r="H4846" s="21"/>
      <c r="I4846" s="21"/>
      <c r="J4846" s="21"/>
      <c r="K4846" s="22"/>
      <c r="Q4846" s="35"/>
      <c r="R4846"/>
      <c r="T4846" s="35"/>
      <c r="W4846"/>
    </row>
    <row r="4847" spans="4:23" x14ac:dyDescent="0.15">
      <c r="D4847" s="21"/>
      <c r="E4847" s="21"/>
      <c r="F4847" s="21"/>
      <c r="G4847" s="22"/>
      <c r="H4847" s="21"/>
      <c r="I4847" s="21"/>
      <c r="J4847" s="21"/>
      <c r="K4847" s="22"/>
      <c r="Q4847" s="35"/>
      <c r="R4847"/>
      <c r="T4847" s="35"/>
      <c r="W4847"/>
    </row>
    <row r="4848" spans="4:23" x14ac:dyDescent="0.15">
      <c r="D4848" s="21"/>
      <c r="E4848" s="21"/>
      <c r="F4848" s="21"/>
      <c r="G4848" s="22"/>
      <c r="H4848" s="21"/>
      <c r="I4848" s="21"/>
      <c r="J4848" s="21"/>
      <c r="K4848" s="22"/>
      <c r="Q4848" s="35"/>
      <c r="R4848"/>
      <c r="T4848" s="35"/>
      <c r="W4848"/>
    </row>
    <row r="4849" spans="4:23" x14ac:dyDescent="0.15">
      <c r="D4849" s="21"/>
      <c r="E4849" s="21"/>
      <c r="F4849" s="21"/>
      <c r="G4849" s="22"/>
      <c r="H4849" s="21"/>
      <c r="I4849" s="21"/>
      <c r="J4849" s="21"/>
      <c r="K4849" s="22"/>
      <c r="Q4849" s="35"/>
      <c r="R4849"/>
      <c r="T4849" s="35"/>
      <c r="W4849"/>
    </row>
    <row r="4850" spans="4:23" x14ac:dyDescent="0.15">
      <c r="D4850" s="21"/>
      <c r="E4850" s="21"/>
      <c r="F4850" s="21"/>
      <c r="G4850" s="22"/>
      <c r="H4850" s="21"/>
      <c r="I4850" s="21"/>
      <c r="J4850" s="21"/>
      <c r="K4850" s="22"/>
      <c r="Q4850" s="35"/>
      <c r="R4850"/>
      <c r="T4850" s="35"/>
      <c r="W4850"/>
    </row>
    <row r="4851" spans="4:23" x14ac:dyDescent="0.15">
      <c r="D4851" s="21"/>
      <c r="E4851" s="21"/>
      <c r="F4851" s="21"/>
      <c r="G4851" s="22"/>
      <c r="H4851" s="21"/>
      <c r="I4851" s="21"/>
      <c r="J4851" s="21"/>
      <c r="K4851" s="22"/>
      <c r="Q4851" s="35"/>
      <c r="R4851"/>
      <c r="T4851" s="35"/>
      <c r="W4851"/>
    </row>
    <row r="4852" spans="4:23" x14ac:dyDescent="0.15">
      <c r="D4852" s="21"/>
      <c r="E4852" s="21"/>
      <c r="F4852" s="21"/>
      <c r="G4852" s="22"/>
      <c r="H4852" s="21"/>
      <c r="I4852" s="21"/>
      <c r="J4852" s="21"/>
      <c r="K4852" s="22"/>
      <c r="Q4852" s="35"/>
      <c r="R4852"/>
      <c r="T4852" s="35"/>
      <c r="W4852"/>
    </row>
    <row r="4853" spans="4:23" x14ac:dyDescent="0.15">
      <c r="D4853" s="21"/>
      <c r="E4853" s="21"/>
      <c r="F4853" s="21"/>
      <c r="G4853" s="22"/>
      <c r="H4853" s="21"/>
      <c r="I4853" s="21"/>
      <c r="J4853" s="21"/>
      <c r="K4853" s="22"/>
      <c r="Q4853" s="35"/>
      <c r="R4853"/>
      <c r="T4853" s="35"/>
      <c r="W4853"/>
    </row>
    <row r="4854" spans="4:23" x14ac:dyDescent="0.15">
      <c r="D4854" s="21"/>
      <c r="E4854" s="21"/>
      <c r="F4854" s="21"/>
      <c r="G4854" s="22"/>
      <c r="H4854" s="21"/>
      <c r="I4854" s="21"/>
      <c r="J4854" s="21"/>
      <c r="K4854" s="22"/>
      <c r="Q4854" s="35"/>
      <c r="R4854"/>
      <c r="T4854" s="35"/>
      <c r="W4854"/>
    </row>
    <row r="4855" spans="4:23" x14ac:dyDescent="0.15">
      <c r="D4855" s="21"/>
      <c r="E4855" s="21"/>
      <c r="F4855" s="21"/>
      <c r="G4855" s="22"/>
      <c r="H4855" s="21"/>
      <c r="I4855" s="21"/>
      <c r="J4855" s="21"/>
      <c r="K4855" s="22"/>
      <c r="Q4855" s="35"/>
      <c r="R4855"/>
      <c r="T4855" s="35"/>
      <c r="W4855"/>
    </row>
    <row r="4856" spans="4:23" x14ac:dyDescent="0.15">
      <c r="D4856" s="21"/>
      <c r="E4856" s="21"/>
      <c r="F4856" s="21"/>
      <c r="G4856" s="22"/>
      <c r="H4856" s="21"/>
      <c r="I4856" s="21"/>
      <c r="J4856" s="21"/>
      <c r="K4856" s="22"/>
      <c r="Q4856" s="35"/>
      <c r="R4856"/>
      <c r="T4856" s="35"/>
      <c r="W4856"/>
    </row>
    <row r="4857" spans="4:23" x14ac:dyDescent="0.15">
      <c r="D4857" s="21"/>
      <c r="E4857" s="21"/>
      <c r="F4857" s="21"/>
      <c r="G4857" s="22"/>
      <c r="H4857" s="21"/>
      <c r="I4857" s="21"/>
      <c r="J4857" s="21"/>
      <c r="K4857" s="22"/>
      <c r="Q4857" s="35"/>
      <c r="R4857"/>
      <c r="T4857" s="35"/>
      <c r="W4857"/>
    </row>
    <row r="4858" spans="4:23" x14ac:dyDescent="0.15">
      <c r="D4858" s="21"/>
      <c r="E4858" s="21"/>
      <c r="F4858" s="21"/>
      <c r="G4858" s="22"/>
      <c r="H4858" s="21"/>
      <c r="I4858" s="21"/>
      <c r="J4858" s="21"/>
      <c r="K4858" s="22"/>
      <c r="Q4858" s="35"/>
      <c r="R4858"/>
      <c r="T4858" s="35"/>
      <c r="W4858"/>
    </row>
    <row r="4859" spans="4:23" x14ac:dyDescent="0.15">
      <c r="D4859" s="21"/>
      <c r="E4859" s="21"/>
      <c r="F4859" s="21"/>
      <c r="G4859" s="22"/>
      <c r="H4859" s="21"/>
      <c r="I4859" s="21"/>
      <c r="J4859" s="21"/>
      <c r="K4859" s="22"/>
      <c r="Q4859" s="35"/>
      <c r="R4859"/>
      <c r="T4859" s="35"/>
      <c r="W4859"/>
    </row>
    <row r="4860" spans="4:23" x14ac:dyDescent="0.15">
      <c r="D4860" s="21"/>
      <c r="E4860" s="21"/>
      <c r="F4860" s="21"/>
      <c r="G4860" s="22"/>
      <c r="H4860" s="21"/>
      <c r="I4860" s="21"/>
      <c r="J4860" s="21"/>
      <c r="K4860" s="22"/>
      <c r="Q4860" s="35"/>
      <c r="R4860"/>
      <c r="T4860" s="35"/>
      <c r="W4860"/>
    </row>
    <row r="4861" spans="4:23" x14ac:dyDescent="0.15">
      <c r="D4861" s="21"/>
      <c r="E4861" s="21"/>
      <c r="F4861" s="21"/>
      <c r="G4861" s="22"/>
      <c r="H4861" s="21"/>
      <c r="I4861" s="21"/>
      <c r="J4861" s="21"/>
      <c r="K4861" s="22"/>
      <c r="Q4861" s="35"/>
      <c r="R4861"/>
      <c r="T4861" s="35"/>
      <c r="W4861"/>
    </row>
    <row r="4862" spans="4:23" x14ac:dyDescent="0.15">
      <c r="D4862" s="21"/>
      <c r="E4862" s="21"/>
      <c r="F4862" s="21"/>
      <c r="G4862" s="22"/>
      <c r="H4862" s="21"/>
      <c r="I4862" s="21"/>
      <c r="J4862" s="21"/>
      <c r="K4862" s="22"/>
      <c r="Q4862" s="35"/>
      <c r="R4862"/>
      <c r="T4862" s="35"/>
      <c r="W4862"/>
    </row>
    <row r="4863" spans="4:23" x14ac:dyDescent="0.15">
      <c r="D4863" s="21"/>
      <c r="E4863" s="21"/>
      <c r="F4863" s="21"/>
      <c r="G4863" s="22"/>
      <c r="H4863" s="21"/>
      <c r="I4863" s="21"/>
      <c r="J4863" s="21"/>
      <c r="K4863" s="22"/>
      <c r="Q4863" s="35"/>
      <c r="R4863"/>
      <c r="T4863" s="35"/>
      <c r="W4863"/>
    </row>
    <row r="4864" spans="4:23" x14ac:dyDescent="0.15">
      <c r="D4864" s="21"/>
      <c r="E4864" s="21"/>
      <c r="F4864" s="21"/>
      <c r="G4864" s="22"/>
      <c r="H4864" s="21"/>
      <c r="I4864" s="21"/>
      <c r="J4864" s="21"/>
      <c r="K4864" s="22"/>
      <c r="Q4864" s="35"/>
      <c r="R4864"/>
      <c r="T4864" s="35"/>
      <c r="W4864"/>
    </row>
    <row r="4865" spans="4:23" x14ac:dyDescent="0.15">
      <c r="D4865" s="21"/>
      <c r="E4865" s="21"/>
      <c r="F4865" s="21"/>
      <c r="G4865" s="22"/>
      <c r="H4865" s="21"/>
      <c r="I4865" s="21"/>
      <c r="J4865" s="21"/>
      <c r="K4865" s="22"/>
      <c r="Q4865" s="35"/>
      <c r="R4865"/>
      <c r="T4865" s="35"/>
      <c r="W4865"/>
    </row>
    <row r="4866" spans="4:23" x14ac:dyDescent="0.15">
      <c r="D4866" s="21"/>
      <c r="E4866" s="21"/>
      <c r="F4866" s="21"/>
      <c r="G4866" s="22"/>
      <c r="H4866" s="21"/>
      <c r="I4866" s="21"/>
      <c r="J4866" s="21"/>
      <c r="K4866" s="22"/>
      <c r="Q4866" s="35"/>
      <c r="R4866"/>
      <c r="T4866" s="35"/>
      <c r="W4866"/>
    </row>
    <row r="4867" spans="4:23" x14ac:dyDescent="0.15">
      <c r="D4867" s="21"/>
      <c r="E4867" s="21"/>
      <c r="F4867" s="21"/>
      <c r="G4867" s="22"/>
      <c r="H4867" s="21"/>
      <c r="I4867" s="21"/>
      <c r="J4867" s="21"/>
      <c r="K4867" s="22"/>
      <c r="Q4867" s="35"/>
      <c r="R4867"/>
      <c r="T4867" s="35"/>
      <c r="W4867"/>
    </row>
    <row r="4868" spans="4:23" x14ac:dyDescent="0.15">
      <c r="D4868" s="21"/>
      <c r="E4868" s="21"/>
      <c r="F4868" s="21"/>
      <c r="G4868" s="22"/>
      <c r="H4868" s="21"/>
      <c r="I4868" s="21"/>
      <c r="J4868" s="21"/>
      <c r="K4868" s="22"/>
      <c r="Q4868" s="35"/>
      <c r="R4868"/>
      <c r="T4868" s="35"/>
      <c r="W4868"/>
    </row>
    <row r="4869" spans="4:23" x14ac:dyDescent="0.15">
      <c r="D4869" s="21"/>
      <c r="E4869" s="21"/>
      <c r="F4869" s="21"/>
      <c r="G4869" s="22"/>
      <c r="H4869" s="21"/>
      <c r="I4869" s="21"/>
      <c r="J4869" s="21"/>
      <c r="K4869" s="22"/>
      <c r="Q4869" s="35"/>
      <c r="R4869"/>
      <c r="T4869" s="35"/>
      <c r="W4869"/>
    </row>
    <row r="4870" spans="4:23" x14ac:dyDescent="0.15">
      <c r="D4870" s="21"/>
      <c r="E4870" s="21"/>
      <c r="F4870" s="21"/>
      <c r="G4870" s="22"/>
      <c r="H4870" s="21"/>
      <c r="I4870" s="21"/>
      <c r="J4870" s="21"/>
      <c r="K4870" s="22"/>
      <c r="Q4870" s="35"/>
      <c r="R4870"/>
      <c r="T4870" s="35"/>
      <c r="W4870"/>
    </row>
    <row r="4871" spans="4:23" x14ac:dyDescent="0.15">
      <c r="D4871" s="21"/>
      <c r="E4871" s="21"/>
      <c r="F4871" s="21"/>
      <c r="G4871" s="22"/>
      <c r="H4871" s="21"/>
      <c r="I4871" s="21"/>
      <c r="J4871" s="21"/>
      <c r="K4871" s="22"/>
      <c r="Q4871" s="35"/>
      <c r="R4871"/>
      <c r="T4871" s="35"/>
      <c r="W4871"/>
    </row>
    <row r="4872" spans="4:23" x14ac:dyDescent="0.15">
      <c r="D4872" s="21"/>
      <c r="E4872" s="21"/>
      <c r="F4872" s="21"/>
      <c r="G4872" s="22"/>
      <c r="H4872" s="21"/>
      <c r="I4872" s="21"/>
      <c r="J4872" s="21"/>
      <c r="K4872" s="22"/>
      <c r="Q4872" s="35"/>
      <c r="R4872"/>
      <c r="T4872" s="35"/>
      <c r="W4872"/>
    </row>
    <row r="4873" spans="4:23" x14ac:dyDescent="0.15">
      <c r="D4873" s="21"/>
      <c r="E4873" s="21"/>
      <c r="F4873" s="21"/>
      <c r="G4873" s="22"/>
      <c r="H4873" s="21"/>
      <c r="I4873" s="21"/>
      <c r="J4873" s="21"/>
      <c r="K4873" s="22"/>
      <c r="Q4873" s="35"/>
      <c r="R4873"/>
      <c r="T4873" s="35"/>
      <c r="W4873"/>
    </row>
    <row r="4874" spans="4:23" x14ac:dyDescent="0.15">
      <c r="D4874" s="21"/>
      <c r="E4874" s="21"/>
      <c r="F4874" s="21"/>
      <c r="G4874" s="22"/>
      <c r="H4874" s="21"/>
      <c r="I4874" s="21"/>
      <c r="J4874" s="21"/>
      <c r="K4874" s="22"/>
      <c r="Q4874" s="35"/>
      <c r="R4874"/>
      <c r="T4874" s="35"/>
      <c r="W4874"/>
    </row>
    <row r="4875" spans="4:23" x14ac:dyDescent="0.15">
      <c r="D4875" s="21"/>
      <c r="E4875" s="21"/>
      <c r="F4875" s="21"/>
      <c r="G4875" s="22"/>
      <c r="H4875" s="21"/>
      <c r="I4875" s="21"/>
      <c r="J4875" s="21"/>
      <c r="K4875" s="22"/>
      <c r="Q4875" s="35"/>
      <c r="R4875"/>
      <c r="T4875" s="35"/>
      <c r="W4875"/>
    </row>
    <row r="4876" spans="4:23" x14ac:dyDescent="0.15">
      <c r="D4876" s="21"/>
      <c r="E4876" s="21"/>
      <c r="F4876" s="21"/>
      <c r="G4876" s="22"/>
      <c r="H4876" s="21"/>
      <c r="I4876" s="21"/>
      <c r="J4876" s="21"/>
      <c r="K4876" s="22"/>
      <c r="Q4876" s="35"/>
      <c r="R4876"/>
      <c r="T4876" s="35"/>
      <c r="W4876"/>
    </row>
    <row r="4877" spans="4:23" x14ac:dyDescent="0.15">
      <c r="D4877" s="21"/>
      <c r="E4877" s="21"/>
      <c r="F4877" s="21"/>
      <c r="G4877" s="22"/>
      <c r="H4877" s="21"/>
      <c r="I4877" s="21"/>
      <c r="J4877" s="21"/>
      <c r="K4877" s="22"/>
      <c r="Q4877" s="35"/>
      <c r="R4877"/>
      <c r="T4877" s="35"/>
      <c r="W4877"/>
    </row>
    <row r="4878" spans="4:23" x14ac:dyDescent="0.15">
      <c r="D4878" s="21"/>
      <c r="E4878" s="21"/>
      <c r="F4878" s="21"/>
      <c r="G4878" s="22"/>
      <c r="H4878" s="21"/>
      <c r="I4878" s="21"/>
      <c r="J4878" s="21"/>
      <c r="K4878" s="22"/>
      <c r="Q4878" s="35"/>
      <c r="R4878"/>
      <c r="T4878" s="35"/>
      <c r="W4878"/>
    </row>
    <row r="4879" spans="4:23" x14ac:dyDescent="0.15">
      <c r="D4879" s="21"/>
      <c r="E4879" s="21"/>
      <c r="F4879" s="21"/>
      <c r="G4879" s="22"/>
      <c r="H4879" s="21"/>
      <c r="I4879" s="21"/>
      <c r="J4879" s="21"/>
      <c r="K4879" s="22"/>
      <c r="Q4879" s="35"/>
      <c r="R4879"/>
      <c r="T4879" s="35"/>
      <c r="W4879"/>
    </row>
    <row r="4880" spans="4:23" x14ac:dyDescent="0.15">
      <c r="D4880" s="21"/>
      <c r="E4880" s="21"/>
      <c r="F4880" s="21"/>
      <c r="G4880" s="22"/>
      <c r="H4880" s="21"/>
      <c r="I4880" s="21"/>
      <c r="J4880" s="21"/>
      <c r="K4880" s="22"/>
      <c r="Q4880" s="35"/>
      <c r="R4880"/>
      <c r="T4880" s="35"/>
      <c r="W4880"/>
    </row>
    <row r="4881" spans="4:23" x14ac:dyDescent="0.15">
      <c r="D4881" s="21"/>
      <c r="E4881" s="21"/>
      <c r="F4881" s="21"/>
      <c r="G4881" s="22"/>
      <c r="H4881" s="21"/>
      <c r="I4881" s="21"/>
      <c r="J4881" s="21"/>
      <c r="K4881" s="22"/>
      <c r="Q4881" s="35"/>
      <c r="R4881"/>
      <c r="T4881" s="35"/>
      <c r="W4881"/>
    </row>
    <row r="4882" spans="4:23" x14ac:dyDescent="0.15">
      <c r="D4882" s="21"/>
      <c r="E4882" s="21"/>
      <c r="F4882" s="21"/>
      <c r="G4882" s="22"/>
      <c r="H4882" s="21"/>
      <c r="I4882" s="21"/>
      <c r="J4882" s="21"/>
      <c r="K4882" s="22"/>
      <c r="Q4882" s="35"/>
      <c r="R4882"/>
      <c r="T4882" s="35"/>
      <c r="W4882"/>
    </row>
    <row r="4883" spans="4:23" x14ac:dyDescent="0.15">
      <c r="D4883" s="21"/>
      <c r="E4883" s="21"/>
      <c r="F4883" s="21"/>
      <c r="G4883" s="22"/>
      <c r="H4883" s="21"/>
      <c r="I4883" s="21"/>
      <c r="J4883" s="21"/>
      <c r="K4883" s="22"/>
      <c r="Q4883" s="35"/>
      <c r="R4883"/>
      <c r="T4883" s="35"/>
      <c r="W4883"/>
    </row>
    <row r="4884" spans="4:23" x14ac:dyDescent="0.15">
      <c r="D4884" s="21"/>
      <c r="E4884" s="21"/>
      <c r="F4884" s="21"/>
      <c r="G4884" s="22"/>
      <c r="H4884" s="21"/>
      <c r="I4884" s="21"/>
      <c r="J4884" s="21"/>
      <c r="K4884" s="22"/>
      <c r="Q4884" s="35"/>
      <c r="R4884"/>
      <c r="T4884" s="35"/>
      <c r="W4884"/>
    </row>
    <row r="4885" spans="4:23" x14ac:dyDescent="0.15">
      <c r="D4885" s="21"/>
      <c r="E4885" s="21"/>
      <c r="F4885" s="21"/>
      <c r="G4885" s="22"/>
      <c r="H4885" s="21"/>
      <c r="I4885" s="21"/>
      <c r="J4885" s="21"/>
      <c r="K4885" s="22"/>
      <c r="Q4885" s="35"/>
      <c r="R4885"/>
      <c r="T4885" s="35"/>
      <c r="W4885"/>
    </row>
    <row r="4886" spans="4:23" x14ac:dyDescent="0.15">
      <c r="D4886" s="21"/>
      <c r="E4886" s="21"/>
      <c r="F4886" s="21"/>
      <c r="G4886" s="22"/>
      <c r="H4886" s="21"/>
      <c r="I4886" s="21"/>
      <c r="J4886" s="21"/>
      <c r="K4886" s="22"/>
      <c r="Q4886" s="35"/>
      <c r="R4886"/>
      <c r="T4886" s="35"/>
      <c r="W4886"/>
    </row>
    <row r="4887" spans="4:23" x14ac:dyDescent="0.15">
      <c r="D4887" s="21"/>
      <c r="E4887" s="21"/>
      <c r="F4887" s="21"/>
      <c r="G4887" s="22"/>
      <c r="H4887" s="21"/>
      <c r="I4887" s="21"/>
      <c r="J4887" s="21"/>
      <c r="K4887" s="22"/>
      <c r="Q4887" s="35"/>
      <c r="R4887"/>
      <c r="T4887" s="35"/>
      <c r="W4887"/>
    </row>
    <row r="4888" spans="4:23" x14ac:dyDescent="0.15">
      <c r="D4888" s="21"/>
      <c r="E4888" s="21"/>
      <c r="F4888" s="21"/>
      <c r="G4888" s="22"/>
      <c r="H4888" s="21"/>
      <c r="I4888" s="21"/>
      <c r="J4888" s="21"/>
      <c r="K4888" s="22"/>
      <c r="Q4888" s="35"/>
      <c r="R4888"/>
      <c r="T4888" s="35"/>
      <c r="W4888"/>
    </row>
    <row r="4889" spans="4:23" x14ac:dyDescent="0.15">
      <c r="D4889" s="21"/>
      <c r="E4889" s="21"/>
      <c r="F4889" s="21"/>
      <c r="G4889" s="22"/>
      <c r="H4889" s="21"/>
      <c r="I4889" s="21"/>
      <c r="J4889" s="21"/>
      <c r="K4889" s="22"/>
      <c r="Q4889" s="35"/>
      <c r="R4889"/>
      <c r="T4889" s="35"/>
      <c r="W4889"/>
    </row>
    <row r="4890" spans="4:23" x14ac:dyDescent="0.15">
      <c r="D4890" s="21"/>
      <c r="E4890" s="21"/>
      <c r="F4890" s="21"/>
      <c r="G4890" s="22"/>
      <c r="H4890" s="21"/>
      <c r="I4890" s="21"/>
      <c r="J4890" s="21"/>
      <c r="K4890" s="22"/>
      <c r="Q4890" s="35"/>
      <c r="R4890"/>
      <c r="T4890" s="35"/>
      <c r="W4890"/>
    </row>
    <row r="4891" spans="4:23" x14ac:dyDescent="0.15">
      <c r="D4891" s="21"/>
      <c r="E4891" s="21"/>
      <c r="F4891" s="21"/>
      <c r="G4891" s="22"/>
      <c r="H4891" s="21"/>
      <c r="I4891" s="21"/>
      <c r="J4891" s="21"/>
      <c r="K4891" s="22"/>
      <c r="Q4891" s="35"/>
      <c r="R4891"/>
      <c r="T4891" s="35"/>
      <c r="W4891"/>
    </row>
    <row r="4892" spans="4:23" x14ac:dyDescent="0.15">
      <c r="D4892" s="21"/>
      <c r="E4892" s="21"/>
      <c r="F4892" s="21"/>
      <c r="G4892" s="22"/>
      <c r="H4892" s="21"/>
      <c r="I4892" s="21"/>
      <c r="J4892" s="21"/>
      <c r="K4892" s="22"/>
      <c r="Q4892" s="35"/>
      <c r="R4892"/>
      <c r="T4892" s="35"/>
      <c r="W4892"/>
    </row>
    <row r="4893" spans="4:23" x14ac:dyDescent="0.15">
      <c r="D4893" s="21"/>
      <c r="E4893" s="21"/>
      <c r="F4893" s="21"/>
      <c r="G4893" s="22"/>
      <c r="H4893" s="21"/>
      <c r="I4893" s="21"/>
      <c r="J4893" s="21"/>
      <c r="K4893" s="22"/>
      <c r="Q4893" s="35"/>
      <c r="R4893"/>
      <c r="T4893" s="35"/>
      <c r="W4893"/>
    </row>
    <row r="4894" spans="4:23" x14ac:dyDescent="0.15">
      <c r="D4894" s="21"/>
      <c r="E4894" s="21"/>
      <c r="F4894" s="21"/>
      <c r="G4894" s="22"/>
      <c r="H4894" s="21"/>
      <c r="I4894" s="21"/>
      <c r="J4894" s="21"/>
      <c r="K4894" s="22"/>
      <c r="Q4894" s="35"/>
      <c r="R4894"/>
      <c r="T4894" s="35"/>
      <c r="W4894"/>
    </row>
    <row r="4895" spans="4:23" x14ac:dyDescent="0.15">
      <c r="D4895" s="21"/>
      <c r="E4895" s="21"/>
      <c r="F4895" s="21"/>
      <c r="G4895" s="22"/>
      <c r="H4895" s="21"/>
      <c r="I4895" s="21"/>
      <c r="J4895" s="21"/>
      <c r="K4895" s="22"/>
      <c r="Q4895" s="35"/>
      <c r="R4895"/>
      <c r="T4895" s="35"/>
      <c r="W4895"/>
    </row>
    <row r="4896" spans="4:23" x14ac:dyDescent="0.15">
      <c r="D4896" s="21"/>
      <c r="E4896" s="21"/>
      <c r="F4896" s="21"/>
      <c r="G4896" s="22"/>
      <c r="H4896" s="21"/>
      <c r="I4896" s="21"/>
      <c r="J4896" s="21"/>
      <c r="K4896" s="22"/>
      <c r="Q4896" s="35"/>
      <c r="R4896"/>
      <c r="T4896" s="35"/>
      <c r="W4896"/>
    </row>
    <row r="4897" spans="4:23" x14ac:dyDescent="0.15">
      <c r="D4897" s="21"/>
      <c r="E4897" s="21"/>
      <c r="F4897" s="21"/>
      <c r="G4897" s="22"/>
      <c r="H4897" s="21"/>
      <c r="I4897" s="21"/>
      <c r="J4897" s="21"/>
      <c r="K4897" s="22"/>
      <c r="Q4897" s="35"/>
      <c r="R4897"/>
      <c r="T4897" s="35"/>
      <c r="W4897"/>
    </row>
    <row r="4898" spans="4:23" x14ac:dyDescent="0.15">
      <c r="D4898" s="21"/>
      <c r="E4898" s="21"/>
      <c r="F4898" s="21"/>
      <c r="G4898" s="22"/>
      <c r="H4898" s="21"/>
      <c r="I4898" s="21"/>
      <c r="J4898" s="21"/>
      <c r="K4898" s="22"/>
      <c r="Q4898" s="35"/>
      <c r="R4898"/>
      <c r="T4898" s="35"/>
      <c r="W4898"/>
    </row>
    <row r="4899" spans="4:23" x14ac:dyDescent="0.15">
      <c r="D4899" s="21"/>
      <c r="E4899" s="21"/>
      <c r="F4899" s="21"/>
      <c r="G4899" s="22"/>
      <c r="H4899" s="21"/>
      <c r="I4899" s="21"/>
      <c r="J4899" s="21"/>
      <c r="K4899" s="22"/>
      <c r="Q4899" s="35"/>
      <c r="R4899"/>
      <c r="T4899" s="35"/>
      <c r="W4899"/>
    </row>
    <row r="4900" spans="4:23" x14ac:dyDescent="0.15">
      <c r="D4900" s="21"/>
      <c r="E4900" s="21"/>
      <c r="F4900" s="21"/>
      <c r="G4900" s="22"/>
      <c r="H4900" s="21"/>
      <c r="I4900" s="21"/>
      <c r="J4900" s="21"/>
      <c r="K4900" s="22"/>
      <c r="Q4900" s="35"/>
      <c r="R4900"/>
      <c r="T4900" s="35"/>
      <c r="W4900"/>
    </row>
    <row r="4901" spans="4:23" x14ac:dyDescent="0.15">
      <c r="D4901" s="21"/>
      <c r="E4901" s="21"/>
      <c r="F4901" s="21"/>
      <c r="G4901" s="22"/>
      <c r="H4901" s="21"/>
      <c r="I4901" s="21"/>
      <c r="J4901" s="21"/>
      <c r="K4901" s="22"/>
      <c r="Q4901" s="35"/>
      <c r="R4901"/>
      <c r="T4901" s="35"/>
      <c r="W4901"/>
    </row>
    <row r="4902" spans="4:23" x14ac:dyDescent="0.15">
      <c r="D4902" s="21"/>
      <c r="E4902" s="21"/>
      <c r="F4902" s="21"/>
      <c r="G4902" s="22"/>
      <c r="H4902" s="21"/>
      <c r="I4902" s="21"/>
      <c r="J4902" s="21"/>
      <c r="K4902" s="22"/>
      <c r="Q4902" s="35"/>
      <c r="R4902"/>
      <c r="T4902" s="35"/>
      <c r="W4902"/>
    </row>
    <row r="4903" spans="4:23" x14ac:dyDescent="0.15">
      <c r="D4903" s="21"/>
      <c r="E4903" s="21"/>
      <c r="F4903" s="21"/>
      <c r="G4903" s="22"/>
      <c r="H4903" s="21"/>
      <c r="I4903" s="21"/>
      <c r="J4903" s="21"/>
      <c r="K4903" s="22"/>
      <c r="Q4903" s="35"/>
      <c r="R4903"/>
      <c r="T4903" s="35"/>
      <c r="W4903"/>
    </row>
    <row r="4904" spans="4:23" x14ac:dyDescent="0.15">
      <c r="D4904" s="21"/>
      <c r="E4904" s="21"/>
      <c r="F4904" s="21"/>
      <c r="G4904" s="22"/>
      <c r="H4904" s="21"/>
      <c r="I4904" s="21"/>
      <c r="J4904" s="21"/>
      <c r="K4904" s="22"/>
      <c r="Q4904" s="35"/>
      <c r="R4904"/>
      <c r="T4904" s="35"/>
      <c r="W4904"/>
    </row>
    <row r="4905" spans="4:23" x14ac:dyDescent="0.15">
      <c r="D4905" s="21"/>
      <c r="E4905" s="21"/>
      <c r="F4905" s="21"/>
      <c r="G4905" s="22"/>
      <c r="H4905" s="21"/>
      <c r="I4905" s="21"/>
      <c r="J4905" s="21"/>
      <c r="K4905" s="22"/>
      <c r="Q4905" s="35"/>
      <c r="R4905"/>
      <c r="T4905" s="35"/>
      <c r="W4905"/>
    </row>
    <row r="4906" spans="4:23" x14ac:dyDescent="0.15">
      <c r="D4906" s="21"/>
      <c r="E4906" s="21"/>
      <c r="F4906" s="21"/>
      <c r="G4906" s="22"/>
      <c r="H4906" s="21"/>
      <c r="I4906" s="21"/>
      <c r="J4906" s="21"/>
      <c r="K4906" s="22"/>
      <c r="Q4906" s="35"/>
      <c r="R4906"/>
      <c r="T4906" s="35"/>
      <c r="W4906"/>
    </row>
    <row r="4907" spans="4:23" x14ac:dyDescent="0.15">
      <c r="D4907" s="21"/>
      <c r="E4907" s="21"/>
      <c r="F4907" s="21"/>
      <c r="G4907" s="22"/>
      <c r="H4907" s="21"/>
      <c r="I4907" s="21"/>
      <c r="J4907" s="21"/>
      <c r="K4907" s="22"/>
      <c r="Q4907" s="35"/>
      <c r="R4907"/>
      <c r="T4907" s="35"/>
      <c r="W4907"/>
    </row>
    <row r="4908" spans="4:23" x14ac:dyDescent="0.15">
      <c r="D4908" s="21"/>
      <c r="E4908" s="21"/>
      <c r="F4908" s="21"/>
      <c r="G4908" s="22"/>
      <c r="H4908" s="21"/>
      <c r="I4908" s="21"/>
      <c r="J4908" s="21"/>
      <c r="K4908" s="22"/>
      <c r="Q4908" s="35"/>
      <c r="R4908"/>
      <c r="T4908" s="35"/>
      <c r="W4908"/>
    </row>
    <row r="4909" spans="4:23" x14ac:dyDescent="0.15">
      <c r="D4909" s="21"/>
      <c r="E4909" s="21"/>
      <c r="F4909" s="21"/>
      <c r="G4909" s="22"/>
      <c r="H4909" s="21"/>
      <c r="I4909" s="21"/>
      <c r="J4909" s="21"/>
      <c r="K4909" s="22"/>
      <c r="Q4909" s="35"/>
      <c r="R4909"/>
      <c r="T4909" s="35"/>
      <c r="W4909"/>
    </row>
    <row r="4910" spans="4:23" x14ac:dyDescent="0.15">
      <c r="D4910" s="21"/>
      <c r="E4910" s="21"/>
      <c r="F4910" s="21"/>
      <c r="G4910" s="22"/>
      <c r="H4910" s="21"/>
      <c r="I4910" s="21"/>
      <c r="J4910" s="21"/>
      <c r="K4910" s="22"/>
      <c r="Q4910" s="35"/>
      <c r="R4910"/>
      <c r="T4910" s="35"/>
      <c r="W4910"/>
    </row>
    <row r="4911" spans="4:23" x14ac:dyDescent="0.15">
      <c r="D4911" s="21"/>
      <c r="E4911" s="21"/>
      <c r="F4911" s="21"/>
      <c r="G4911" s="22"/>
      <c r="H4911" s="21"/>
      <c r="I4911" s="21"/>
      <c r="J4911" s="21"/>
      <c r="K4911" s="22"/>
      <c r="Q4911" s="35"/>
      <c r="R4911"/>
      <c r="T4911" s="35"/>
      <c r="W4911"/>
    </row>
    <row r="4912" spans="4:23" x14ac:dyDescent="0.15">
      <c r="D4912" s="21"/>
      <c r="E4912" s="21"/>
      <c r="F4912" s="21"/>
      <c r="G4912" s="22"/>
      <c r="H4912" s="21"/>
      <c r="I4912" s="21"/>
      <c r="J4912" s="21"/>
      <c r="K4912" s="22"/>
      <c r="Q4912" s="35"/>
      <c r="R4912"/>
      <c r="T4912" s="35"/>
      <c r="W4912"/>
    </row>
    <row r="4913" spans="4:23" x14ac:dyDescent="0.15">
      <c r="D4913" s="21"/>
      <c r="E4913" s="21"/>
      <c r="F4913" s="21"/>
      <c r="G4913" s="22"/>
      <c r="H4913" s="21"/>
      <c r="I4913" s="21"/>
      <c r="J4913" s="21"/>
      <c r="K4913" s="22"/>
      <c r="Q4913" s="35"/>
      <c r="R4913"/>
      <c r="T4913" s="35"/>
      <c r="W4913"/>
    </row>
    <row r="4914" spans="4:23" x14ac:dyDescent="0.15">
      <c r="D4914" s="21"/>
      <c r="E4914" s="21"/>
      <c r="F4914" s="21"/>
      <c r="G4914" s="22"/>
      <c r="H4914" s="21"/>
      <c r="I4914" s="21"/>
      <c r="J4914" s="21"/>
      <c r="K4914" s="22"/>
      <c r="Q4914" s="35"/>
      <c r="R4914"/>
      <c r="T4914" s="35"/>
      <c r="W4914"/>
    </row>
    <row r="4915" spans="4:23" x14ac:dyDescent="0.15">
      <c r="D4915" s="21"/>
      <c r="E4915" s="21"/>
      <c r="F4915" s="21"/>
      <c r="G4915" s="22"/>
      <c r="H4915" s="21"/>
      <c r="I4915" s="21"/>
      <c r="J4915" s="21"/>
      <c r="K4915" s="22"/>
      <c r="Q4915" s="35"/>
      <c r="R4915"/>
      <c r="T4915" s="35"/>
      <c r="W4915"/>
    </row>
    <row r="4916" spans="4:23" x14ac:dyDescent="0.15">
      <c r="D4916" s="21"/>
      <c r="E4916" s="21"/>
      <c r="F4916" s="21"/>
      <c r="G4916" s="22"/>
      <c r="H4916" s="21"/>
      <c r="I4916" s="21"/>
      <c r="J4916" s="21"/>
      <c r="K4916" s="22"/>
      <c r="Q4916" s="35"/>
      <c r="R4916"/>
      <c r="T4916" s="35"/>
      <c r="W4916"/>
    </row>
    <row r="4917" spans="4:23" x14ac:dyDescent="0.15">
      <c r="D4917" s="21"/>
      <c r="E4917" s="21"/>
      <c r="F4917" s="21"/>
      <c r="G4917" s="22"/>
      <c r="H4917" s="21"/>
      <c r="I4917" s="21"/>
      <c r="J4917" s="21"/>
      <c r="K4917" s="22"/>
      <c r="Q4917" s="35"/>
      <c r="R4917"/>
      <c r="T4917" s="35"/>
      <c r="W4917"/>
    </row>
    <row r="4918" spans="4:23" x14ac:dyDescent="0.15">
      <c r="D4918" s="21"/>
      <c r="E4918" s="21"/>
      <c r="F4918" s="21"/>
      <c r="G4918" s="22"/>
      <c r="H4918" s="21"/>
      <c r="I4918" s="21"/>
      <c r="J4918" s="21"/>
      <c r="K4918" s="22"/>
      <c r="Q4918" s="35"/>
      <c r="R4918"/>
      <c r="T4918" s="35"/>
      <c r="W4918"/>
    </row>
    <row r="4919" spans="4:23" x14ac:dyDescent="0.15">
      <c r="D4919" s="21"/>
      <c r="E4919" s="21"/>
      <c r="F4919" s="21"/>
      <c r="G4919" s="22"/>
      <c r="H4919" s="21"/>
      <c r="I4919" s="21"/>
      <c r="J4919" s="21"/>
      <c r="K4919" s="22"/>
      <c r="Q4919" s="35"/>
      <c r="R4919"/>
      <c r="T4919" s="35"/>
      <c r="W4919"/>
    </row>
    <row r="4920" spans="4:23" x14ac:dyDescent="0.15">
      <c r="D4920" s="21"/>
      <c r="E4920" s="21"/>
      <c r="F4920" s="21"/>
      <c r="G4920" s="22"/>
      <c r="H4920" s="21"/>
      <c r="I4920" s="21"/>
      <c r="J4920" s="21"/>
      <c r="K4920" s="22"/>
      <c r="Q4920" s="35"/>
      <c r="R4920"/>
      <c r="T4920" s="35"/>
      <c r="W4920"/>
    </row>
    <row r="4921" spans="4:23" x14ac:dyDescent="0.15">
      <c r="D4921" s="21"/>
      <c r="E4921" s="21"/>
      <c r="F4921" s="21"/>
      <c r="G4921" s="22"/>
      <c r="H4921" s="21"/>
      <c r="I4921" s="21"/>
      <c r="J4921" s="21"/>
      <c r="K4921" s="22"/>
      <c r="Q4921" s="35"/>
      <c r="R4921"/>
      <c r="T4921" s="35"/>
      <c r="W4921"/>
    </row>
    <row r="4922" spans="4:23" x14ac:dyDescent="0.15">
      <c r="D4922" s="21"/>
      <c r="E4922" s="21"/>
      <c r="F4922" s="21"/>
      <c r="G4922" s="22"/>
      <c r="H4922" s="21"/>
      <c r="I4922" s="21"/>
      <c r="J4922" s="21"/>
      <c r="K4922" s="22"/>
      <c r="Q4922" s="35"/>
      <c r="R4922"/>
      <c r="T4922" s="35"/>
      <c r="W4922"/>
    </row>
    <row r="4923" spans="4:23" x14ac:dyDescent="0.15">
      <c r="D4923" s="21"/>
      <c r="E4923" s="21"/>
      <c r="F4923" s="21"/>
      <c r="G4923" s="22"/>
      <c r="H4923" s="21"/>
      <c r="I4923" s="21"/>
      <c r="J4923" s="21"/>
      <c r="K4923" s="22"/>
      <c r="Q4923" s="35"/>
      <c r="R4923"/>
      <c r="T4923" s="35"/>
      <c r="W4923"/>
    </row>
    <row r="4924" spans="4:23" x14ac:dyDescent="0.15">
      <c r="D4924" s="21"/>
      <c r="E4924" s="21"/>
      <c r="F4924" s="21"/>
      <c r="G4924" s="22"/>
      <c r="H4924" s="21"/>
      <c r="I4924" s="21"/>
      <c r="J4924" s="21"/>
      <c r="K4924" s="22"/>
      <c r="Q4924" s="35"/>
      <c r="R4924"/>
      <c r="T4924" s="35"/>
      <c r="W4924"/>
    </row>
    <row r="4925" spans="4:23" x14ac:dyDescent="0.15">
      <c r="D4925" s="21"/>
      <c r="E4925" s="21"/>
      <c r="F4925" s="21"/>
      <c r="G4925" s="22"/>
      <c r="H4925" s="21"/>
      <c r="I4925" s="21"/>
      <c r="J4925" s="21"/>
      <c r="K4925" s="22"/>
      <c r="Q4925" s="35"/>
      <c r="R4925"/>
      <c r="T4925" s="35"/>
      <c r="W4925"/>
    </row>
    <row r="4926" spans="4:23" x14ac:dyDescent="0.15">
      <c r="D4926" s="21"/>
      <c r="E4926" s="21"/>
      <c r="F4926" s="21"/>
      <c r="G4926" s="22"/>
      <c r="H4926" s="21"/>
      <c r="I4926" s="21"/>
      <c r="J4926" s="21"/>
      <c r="K4926" s="22"/>
      <c r="Q4926" s="35"/>
      <c r="R4926"/>
      <c r="T4926" s="35"/>
      <c r="W4926"/>
    </row>
    <row r="4927" spans="4:23" x14ac:dyDescent="0.15">
      <c r="D4927" s="21"/>
      <c r="E4927" s="21"/>
      <c r="F4927" s="21"/>
      <c r="G4927" s="22"/>
      <c r="H4927" s="21"/>
      <c r="I4927" s="21"/>
      <c r="J4927" s="21"/>
      <c r="K4927" s="22"/>
      <c r="Q4927" s="35"/>
      <c r="R4927"/>
      <c r="T4927" s="35"/>
      <c r="W4927"/>
    </row>
    <row r="4928" spans="4:23" x14ac:dyDescent="0.15">
      <c r="D4928" s="21"/>
      <c r="E4928" s="21"/>
      <c r="F4928" s="21"/>
      <c r="G4928" s="22"/>
      <c r="H4928" s="21"/>
      <c r="I4928" s="21"/>
      <c r="J4928" s="21"/>
      <c r="K4928" s="22"/>
      <c r="Q4928" s="35"/>
      <c r="R4928"/>
      <c r="T4928" s="35"/>
      <c r="W4928"/>
    </row>
    <row r="4929" spans="4:23" x14ac:dyDescent="0.15">
      <c r="D4929" s="21"/>
      <c r="E4929" s="21"/>
      <c r="F4929" s="21"/>
      <c r="G4929" s="22"/>
      <c r="H4929" s="21"/>
      <c r="I4929" s="21"/>
      <c r="J4929" s="21"/>
      <c r="K4929" s="22"/>
      <c r="Q4929" s="35"/>
      <c r="R4929"/>
      <c r="T4929" s="35"/>
      <c r="W4929"/>
    </row>
    <row r="4930" spans="4:23" x14ac:dyDescent="0.15">
      <c r="D4930" s="21"/>
      <c r="E4930" s="21"/>
      <c r="F4930" s="21"/>
      <c r="G4930" s="22"/>
      <c r="H4930" s="21"/>
      <c r="I4930" s="21"/>
      <c r="J4930" s="21"/>
      <c r="K4930" s="22"/>
      <c r="Q4930" s="35"/>
      <c r="R4930"/>
      <c r="T4930" s="35"/>
      <c r="W4930"/>
    </row>
    <row r="4931" spans="4:23" x14ac:dyDescent="0.15">
      <c r="D4931" s="21"/>
      <c r="E4931" s="21"/>
      <c r="F4931" s="21"/>
      <c r="G4931" s="22"/>
      <c r="H4931" s="21"/>
      <c r="I4931" s="21"/>
      <c r="J4931" s="21"/>
      <c r="K4931" s="22"/>
      <c r="Q4931" s="35"/>
      <c r="R4931"/>
      <c r="T4931" s="35"/>
      <c r="W4931"/>
    </row>
    <row r="4932" spans="4:23" x14ac:dyDescent="0.15">
      <c r="D4932" s="21"/>
      <c r="E4932" s="21"/>
      <c r="F4932" s="21"/>
      <c r="G4932" s="22"/>
      <c r="H4932" s="21"/>
      <c r="I4932" s="21"/>
      <c r="J4932" s="21"/>
      <c r="K4932" s="22"/>
      <c r="Q4932" s="35"/>
      <c r="R4932"/>
      <c r="T4932" s="35"/>
      <c r="W4932"/>
    </row>
    <row r="4933" spans="4:23" x14ac:dyDescent="0.15">
      <c r="D4933" s="21"/>
      <c r="E4933" s="21"/>
      <c r="F4933" s="21"/>
      <c r="G4933" s="22"/>
      <c r="H4933" s="21"/>
      <c r="I4933" s="21"/>
      <c r="J4933" s="21"/>
      <c r="K4933" s="22"/>
      <c r="Q4933" s="35"/>
      <c r="R4933"/>
      <c r="T4933" s="35"/>
      <c r="W4933"/>
    </row>
    <row r="4934" spans="4:23" x14ac:dyDescent="0.15">
      <c r="D4934" s="21"/>
      <c r="E4934" s="21"/>
      <c r="F4934" s="21"/>
      <c r="G4934" s="22"/>
      <c r="H4934" s="21"/>
      <c r="I4934" s="21"/>
      <c r="J4934" s="21"/>
      <c r="K4934" s="22"/>
      <c r="Q4934" s="35"/>
      <c r="R4934"/>
      <c r="T4934" s="35"/>
      <c r="W4934"/>
    </row>
    <row r="4935" spans="4:23" x14ac:dyDescent="0.15">
      <c r="D4935" s="21"/>
      <c r="E4935" s="21"/>
      <c r="F4935" s="21"/>
      <c r="G4935" s="22"/>
      <c r="H4935" s="21"/>
      <c r="I4935" s="21"/>
      <c r="J4935" s="21"/>
      <c r="K4935" s="22"/>
      <c r="Q4935" s="35"/>
      <c r="R4935"/>
      <c r="T4935" s="35"/>
      <c r="W4935"/>
    </row>
    <row r="4936" spans="4:23" x14ac:dyDescent="0.15">
      <c r="D4936" s="21"/>
      <c r="E4936" s="21"/>
      <c r="F4936" s="21"/>
      <c r="G4936" s="22"/>
      <c r="H4936" s="21"/>
      <c r="I4936" s="21"/>
      <c r="J4936" s="21"/>
      <c r="K4936" s="22"/>
      <c r="Q4936" s="35"/>
      <c r="R4936"/>
      <c r="T4936" s="35"/>
      <c r="W4936"/>
    </row>
    <row r="4937" spans="4:23" x14ac:dyDescent="0.15">
      <c r="D4937" s="21"/>
      <c r="E4937" s="21"/>
      <c r="F4937" s="21"/>
      <c r="G4937" s="22"/>
      <c r="H4937" s="21"/>
      <c r="I4937" s="21"/>
      <c r="J4937" s="21"/>
      <c r="K4937" s="22"/>
      <c r="Q4937" s="35"/>
      <c r="R4937"/>
      <c r="T4937" s="35"/>
      <c r="W4937"/>
    </row>
    <row r="4938" spans="4:23" x14ac:dyDescent="0.15">
      <c r="D4938" s="21"/>
      <c r="E4938" s="21"/>
      <c r="F4938" s="21"/>
      <c r="G4938" s="22"/>
      <c r="H4938" s="21"/>
      <c r="I4938" s="21"/>
      <c r="J4938" s="21"/>
      <c r="K4938" s="22"/>
      <c r="Q4938" s="35"/>
      <c r="R4938"/>
      <c r="T4938" s="35"/>
      <c r="W4938"/>
    </row>
    <row r="4939" spans="4:23" x14ac:dyDescent="0.15">
      <c r="D4939" s="21"/>
      <c r="E4939" s="21"/>
      <c r="F4939" s="21"/>
      <c r="G4939" s="22"/>
      <c r="H4939" s="21"/>
      <c r="I4939" s="21"/>
      <c r="J4939" s="21"/>
      <c r="K4939" s="22"/>
      <c r="Q4939" s="35"/>
      <c r="R4939"/>
      <c r="T4939" s="35"/>
      <c r="W4939"/>
    </row>
    <row r="4940" spans="4:23" x14ac:dyDescent="0.15">
      <c r="D4940" s="21"/>
      <c r="E4940" s="21"/>
      <c r="F4940" s="21"/>
      <c r="G4940" s="22"/>
      <c r="H4940" s="21"/>
      <c r="I4940" s="21"/>
      <c r="J4940" s="21"/>
      <c r="K4940" s="22"/>
      <c r="Q4940" s="35"/>
      <c r="R4940"/>
      <c r="T4940" s="35"/>
      <c r="W4940"/>
    </row>
    <row r="4941" spans="4:23" x14ac:dyDescent="0.15">
      <c r="D4941" s="21"/>
      <c r="E4941" s="21"/>
      <c r="F4941" s="21"/>
      <c r="G4941" s="22"/>
      <c r="H4941" s="21"/>
      <c r="I4941" s="21"/>
      <c r="J4941" s="21"/>
      <c r="K4941" s="22"/>
      <c r="Q4941" s="35"/>
      <c r="R4941"/>
      <c r="T4941" s="35"/>
      <c r="W4941"/>
    </row>
    <row r="4942" spans="4:23" x14ac:dyDescent="0.15">
      <c r="D4942" s="21"/>
      <c r="E4942" s="21"/>
      <c r="F4942" s="21"/>
      <c r="G4942" s="22"/>
      <c r="H4942" s="21"/>
      <c r="I4942" s="21"/>
      <c r="J4942" s="21"/>
      <c r="K4942" s="22"/>
      <c r="Q4942" s="35"/>
      <c r="R4942"/>
      <c r="T4942" s="35"/>
      <c r="W4942"/>
    </row>
    <row r="4943" spans="4:23" x14ac:dyDescent="0.15">
      <c r="D4943" s="21"/>
      <c r="E4943" s="21"/>
      <c r="F4943" s="21"/>
      <c r="G4943" s="22"/>
      <c r="H4943" s="21"/>
      <c r="I4943" s="21"/>
      <c r="J4943" s="21"/>
      <c r="K4943" s="22"/>
      <c r="Q4943" s="35"/>
      <c r="R4943"/>
      <c r="T4943" s="35"/>
      <c r="W4943"/>
    </row>
    <row r="4944" spans="4:23" x14ac:dyDescent="0.15">
      <c r="D4944" s="21"/>
      <c r="E4944" s="21"/>
      <c r="F4944" s="21"/>
      <c r="G4944" s="22"/>
      <c r="H4944" s="21"/>
      <c r="I4944" s="21"/>
      <c r="J4944" s="21"/>
      <c r="K4944" s="22"/>
      <c r="Q4944" s="35"/>
      <c r="R4944"/>
      <c r="T4944" s="35"/>
      <c r="W4944"/>
    </row>
    <row r="4945" spans="4:23" x14ac:dyDescent="0.15">
      <c r="D4945" s="21"/>
      <c r="E4945" s="21"/>
      <c r="F4945" s="21"/>
      <c r="G4945" s="22"/>
      <c r="H4945" s="21"/>
      <c r="I4945" s="21"/>
      <c r="J4945" s="21"/>
      <c r="K4945" s="22"/>
      <c r="Q4945" s="35"/>
      <c r="R4945"/>
      <c r="T4945" s="35"/>
      <c r="W4945"/>
    </row>
    <row r="4946" spans="4:23" x14ac:dyDescent="0.15">
      <c r="D4946" s="21"/>
      <c r="E4946" s="21"/>
      <c r="F4946" s="21"/>
      <c r="G4946" s="22"/>
      <c r="H4946" s="21"/>
      <c r="I4946" s="21"/>
      <c r="J4946" s="21"/>
      <c r="K4946" s="22"/>
      <c r="Q4946" s="35"/>
      <c r="R4946"/>
      <c r="T4946" s="35"/>
      <c r="W4946"/>
    </row>
    <row r="4947" spans="4:23" x14ac:dyDescent="0.15">
      <c r="D4947" s="21"/>
      <c r="E4947" s="21"/>
      <c r="F4947" s="21"/>
      <c r="G4947" s="22"/>
      <c r="H4947" s="21"/>
      <c r="I4947" s="21"/>
      <c r="J4947" s="21"/>
      <c r="K4947" s="22"/>
      <c r="Q4947" s="35"/>
      <c r="R4947"/>
      <c r="T4947" s="35"/>
      <c r="W4947"/>
    </row>
    <row r="4948" spans="4:23" x14ac:dyDescent="0.15">
      <c r="D4948" s="21"/>
      <c r="E4948" s="21"/>
      <c r="F4948" s="21"/>
      <c r="G4948" s="22"/>
      <c r="H4948" s="21"/>
      <c r="I4948" s="21"/>
      <c r="J4948" s="21"/>
      <c r="K4948" s="22"/>
      <c r="Q4948" s="35"/>
      <c r="R4948"/>
      <c r="T4948" s="35"/>
      <c r="W4948"/>
    </row>
    <row r="4949" spans="4:23" x14ac:dyDescent="0.15">
      <c r="D4949" s="21"/>
      <c r="E4949" s="21"/>
      <c r="F4949" s="21"/>
      <c r="G4949" s="22"/>
      <c r="H4949" s="21"/>
      <c r="I4949" s="21"/>
      <c r="J4949" s="21"/>
      <c r="K4949" s="22"/>
      <c r="Q4949" s="35"/>
      <c r="R4949"/>
      <c r="T4949" s="35"/>
      <c r="W4949"/>
    </row>
    <row r="4950" spans="4:23" x14ac:dyDescent="0.15">
      <c r="D4950" s="21"/>
      <c r="E4950" s="21"/>
      <c r="F4950" s="21"/>
      <c r="G4950" s="22"/>
      <c r="H4950" s="21"/>
      <c r="I4950" s="21"/>
      <c r="J4950" s="21"/>
      <c r="K4950" s="22"/>
      <c r="Q4950" s="35"/>
      <c r="R4950"/>
      <c r="T4950" s="35"/>
      <c r="W4950"/>
    </row>
    <row r="4951" spans="4:23" x14ac:dyDescent="0.15">
      <c r="D4951" s="21"/>
      <c r="E4951" s="21"/>
      <c r="F4951" s="21"/>
      <c r="G4951" s="22"/>
      <c r="H4951" s="21"/>
      <c r="I4951" s="21"/>
      <c r="J4951" s="21"/>
      <c r="K4951" s="22"/>
      <c r="Q4951" s="35"/>
      <c r="R4951"/>
      <c r="T4951" s="35"/>
      <c r="W4951"/>
    </row>
    <row r="4952" spans="4:23" x14ac:dyDescent="0.15">
      <c r="D4952" s="21"/>
      <c r="E4952" s="21"/>
      <c r="F4952" s="21"/>
      <c r="G4952" s="22"/>
      <c r="H4952" s="21"/>
      <c r="I4952" s="21"/>
      <c r="J4952" s="21"/>
      <c r="K4952" s="22"/>
      <c r="Q4952" s="35"/>
      <c r="R4952"/>
      <c r="T4952" s="35"/>
      <c r="W4952"/>
    </row>
    <row r="4953" spans="4:23" x14ac:dyDescent="0.15">
      <c r="D4953" s="21"/>
      <c r="E4953" s="21"/>
      <c r="F4953" s="21"/>
      <c r="G4953" s="22"/>
      <c r="H4953" s="21"/>
      <c r="I4953" s="21"/>
      <c r="J4953" s="21"/>
      <c r="K4953" s="22"/>
      <c r="Q4953" s="35"/>
      <c r="R4953"/>
      <c r="T4953" s="35"/>
      <c r="W4953"/>
    </row>
    <row r="4954" spans="4:23" x14ac:dyDescent="0.15">
      <c r="D4954" s="21"/>
      <c r="E4954" s="21"/>
      <c r="F4954" s="21"/>
      <c r="G4954" s="22"/>
      <c r="H4954" s="21"/>
      <c r="I4954" s="21"/>
      <c r="J4954" s="21"/>
      <c r="K4954" s="22"/>
      <c r="Q4954" s="35"/>
      <c r="R4954"/>
      <c r="T4954" s="35"/>
      <c r="W4954"/>
    </row>
    <row r="4955" spans="4:23" x14ac:dyDescent="0.15">
      <c r="D4955" s="21"/>
      <c r="E4955" s="21"/>
      <c r="F4955" s="21"/>
      <c r="G4955" s="22"/>
      <c r="H4955" s="21"/>
      <c r="I4955" s="21"/>
      <c r="J4955" s="21"/>
      <c r="K4955" s="22"/>
      <c r="Q4955" s="35"/>
      <c r="R4955"/>
      <c r="T4955" s="35"/>
      <c r="W4955"/>
    </row>
    <row r="4956" spans="4:23" x14ac:dyDescent="0.15">
      <c r="D4956" s="21"/>
      <c r="E4956" s="21"/>
      <c r="F4956" s="21"/>
      <c r="G4956" s="22"/>
      <c r="H4956" s="21"/>
      <c r="I4956" s="21"/>
      <c r="J4956" s="21"/>
      <c r="K4956" s="22"/>
      <c r="Q4956" s="35"/>
      <c r="R4956"/>
      <c r="T4956" s="35"/>
      <c r="W4956"/>
    </row>
    <row r="4957" spans="4:23" x14ac:dyDescent="0.15">
      <c r="D4957" s="21"/>
      <c r="E4957" s="21"/>
      <c r="F4957" s="21"/>
      <c r="G4957" s="22"/>
      <c r="H4957" s="21"/>
      <c r="I4957" s="21"/>
      <c r="J4957" s="21"/>
      <c r="K4957" s="22"/>
      <c r="Q4957" s="35"/>
      <c r="R4957"/>
      <c r="T4957" s="35"/>
      <c r="W4957"/>
    </row>
    <row r="4958" spans="4:23" x14ac:dyDescent="0.15">
      <c r="D4958" s="21"/>
      <c r="E4958" s="21"/>
      <c r="F4958" s="21"/>
      <c r="G4958" s="22"/>
      <c r="H4958" s="21"/>
      <c r="I4958" s="21"/>
      <c r="J4958" s="21"/>
      <c r="K4958" s="22"/>
      <c r="Q4958" s="35"/>
      <c r="R4958"/>
      <c r="T4958" s="35"/>
      <c r="W4958"/>
    </row>
    <row r="4959" spans="4:23" x14ac:dyDescent="0.15">
      <c r="D4959" s="21"/>
      <c r="E4959" s="21"/>
      <c r="F4959" s="21"/>
      <c r="G4959" s="22"/>
      <c r="H4959" s="21"/>
      <c r="I4959" s="21"/>
      <c r="J4959" s="21"/>
      <c r="K4959" s="22"/>
      <c r="Q4959" s="35"/>
      <c r="R4959"/>
      <c r="T4959" s="35"/>
      <c r="W4959"/>
    </row>
    <row r="4960" spans="4:23" x14ac:dyDescent="0.15">
      <c r="D4960" s="21"/>
      <c r="E4960" s="21"/>
      <c r="F4960" s="21"/>
      <c r="G4960" s="22"/>
      <c r="H4960" s="21"/>
      <c r="I4960" s="21"/>
      <c r="J4960" s="21"/>
      <c r="K4960" s="22"/>
      <c r="Q4960" s="35"/>
      <c r="R4960"/>
      <c r="T4960" s="35"/>
      <c r="W4960"/>
    </row>
    <row r="4961" spans="4:23" x14ac:dyDescent="0.15">
      <c r="D4961" s="21"/>
      <c r="E4961" s="21"/>
      <c r="F4961" s="21"/>
      <c r="G4961" s="22"/>
      <c r="H4961" s="21"/>
      <c r="I4961" s="21"/>
      <c r="J4961" s="21"/>
      <c r="K4961" s="22"/>
      <c r="Q4961" s="35"/>
      <c r="R4961"/>
      <c r="T4961" s="35"/>
      <c r="W4961"/>
    </row>
    <row r="4962" spans="4:23" x14ac:dyDescent="0.15">
      <c r="D4962" s="21"/>
      <c r="E4962" s="21"/>
      <c r="F4962" s="21"/>
      <c r="G4962" s="22"/>
      <c r="H4962" s="21"/>
      <c r="I4962" s="21"/>
      <c r="J4962" s="21"/>
      <c r="K4962" s="22"/>
      <c r="Q4962" s="35"/>
      <c r="R4962"/>
      <c r="T4962" s="35"/>
      <c r="W4962"/>
    </row>
    <row r="4963" spans="4:23" x14ac:dyDescent="0.15">
      <c r="D4963" s="21"/>
      <c r="E4963" s="21"/>
      <c r="F4963" s="21"/>
      <c r="G4963" s="22"/>
      <c r="H4963" s="21"/>
      <c r="I4963" s="21"/>
      <c r="J4963" s="21"/>
      <c r="K4963" s="22"/>
      <c r="Q4963" s="35"/>
      <c r="R4963"/>
      <c r="T4963" s="35"/>
      <c r="W4963"/>
    </row>
    <row r="4964" spans="4:23" x14ac:dyDescent="0.15">
      <c r="D4964" s="21"/>
      <c r="E4964" s="21"/>
      <c r="F4964" s="21"/>
      <c r="G4964" s="22"/>
      <c r="H4964" s="21"/>
      <c r="I4964" s="21"/>
      <c r="J4964" s="21"/>
      <c r="K4964" s="22"/>
      <c r="Q4964" s="35"/>
      <c r="R4964"/>
      <c r="T4964" s="35"/>
      <c r="W4964"/>
    </row>
    <row r="4965" spans="4:23" x14ac:dyDescent="0.15">
      <c r="D4965" s="21"/>
      <c r="E4965" s="21"/>
      <c r="F4965" s="21"/>
      <c r="G4965" s="22"/>
      <c r="H4965" s="21"/>
      <c r="I4965" s="21"/>
      <c r="J4965" s="21"/>
      <c r="K4965" s="22"/>
      <c r="Q4965" s="35"/>
      <c r="R4965"/>
      <c r="T4965" s="35"/>
      <c r="W4965"/>
    </row>
    <row r="4966" spans="4:23" x14ac:dyDescent="0.15">
      <c r="D4966" s="21"/>
      <c r="E4966" s="21"/>
      <c r="F4966" s="21"/>
      <c r="G4966" s="22"/>
      <c r="H4966" s="21"/>
      <c r="I4966" s="21"/>
      <c r="J4966" s="21"/>
      <c r="K4966" s="22"/>
      <c r="Q4966" s="35"/>
      <c r="R4966"/>
      <c r="T4966" s="35"/>
      <c r="W4966"/>
    </row>
    <row r="4967" spans="4:23" x14ac:dyDescent="0.15">
      <c r="D4967" s="21"/>
      <c r="E4967" s="21"/>
      <c r="F4967" s="21"/>
      <c r="G4967" s="22"/>
      <c r="H4967" s="21"/>
      <c r="I4967" s="21"/>
      <c r="J4967" s="21"/>
      <c r="K4967" s="22"/>
      <c r="Q4967" s="35"/>
      <c r="R4967"/>
      <c r="T4967" s="35"/>
      <c r="W4967"/>
    </row>
    <row r="4968" spans="4:23" x14ac:dyDescent="0.15">
      <c r="D4968" s="21"/>
      <c r="E4968" s="21"/>
      <c r="F4968" s="21"/>
      <c r="G4968" s="22"/>
      <c r="H4968" s="21"/>
      <c r="I4968" s="21"/>
      <c r="J4968" s="21"/>
      <c r="K4968" s="22"/>
      <c r="Q4968" s="35"/>
      <c r="R4968"/>
      <c r="T4968" s="35"/>
      <c r="W4968"/>
    </row>
    <row r="4969" spans="4:23" x14ac:dyDescent="0.15">
      <c r="D4969" s="21"/>
      <c r="E4969" s="21"/>
      <c r="F4969" s="21"/>
      <c r="G4969" s="22"/>
      <c r="H4969" s="21"/>
      <c r="I4969" s="21"/>
      <c r="J4969" s="21"/>
      <c r="K4969" s="22"/>
      <c r="Q4969" s="35"/>
      <c r="R4969"/>
      <c r="T4969" s="35"/>
      <c r="W4969"/>
    </row>
    <row r="4970" spans="4:23" x14ac:dyDescent="0.15">
      <c r="D4970" s="21"/>
      <c r="E4970" s="21"/>
      <c r="F4970" s="21"/>
      <c r="G4970" s="22"/>
      <c r="H4970" s="21"/>
      <c r="I4970" s="21"/>
      <c r="J4970" s="21"/>
      <c r="K4970" s="22"/>
      <c r="Q4970" s="35"/>
      <c r="R4970"/>
      <c r="T4970" s="35"/>
      <c r="W4970"/>
    </row>
    <row r="4971" spans="4:23" x14ac:dyDescent="0.15">
      <c r="D4971" s="21"/>
      <c r="E4971" s="21"/>
      <c r="F4971" s="21"/>
      <c r="G4971" s="22"/>
      <c r="H4971" s="21"/>
      <c r="I4971" s="21"/>
      <c r="J4971" s="21"/>
      <c r="K4971" s="22"/>
      <c r="Q4971" s="35"/>
      <c r="R4971"/>
      <c r="T4971" s="35"/>
      <c r="W4971"/>
    </row>
    <row r="4972" spans="4:23" x14ac:dyDescent="0.15">
      <c r="D4972" s="21"/>
      <c r="E4972" s="21"/>
      <c r="F4972" s="21"/>
      <c r="G4972" s="22"/>
      <c r="H4972" s="21"/>
      <c r="I4972" s="21"/>
      <c r="J4972" s="21"/>
      <c r="K4972" s="22"/>
      <c r="Q4972" s="35"/>
      <c r="R4972"/>
      <c r="T4972" s="35"/>
      <c r="W4972"/>
    </row>
    <row r="4973" spans="4:23" x14ac:dyDescent="0.15">
      <c r="D4973" s="21"/>
      <c r="E4973" s="21"/>
      <c r="F4973" s="21"/>
      <c r="G4973" s="22"/>
      <c r="H4973" s="21"/>
      <c r="I4973" s="21"/>
      <c r="J4973" s="21"/>
      <c r="K4973" s="22"/>
      <c r="Q4973" s="35"/>
      <c r="R4973"/>
      <c r="T4973" s="35"/>
      <c r="W4973"/>
    </row>
    <row r="4974" spans="4:23" x14ac:dyDescent="0.15">
      <c r="D4974" s="21"/>
      <c r="E4974" s="21"/>
      <c r="F4974" s="21"/>
      <c r="G4974" s="22"/>
      <c r="H4974" s="21"/>
      <c r="I4974" s="21"/>
      <c r="J4974" s="21"/>
      <c r="K4974" s="22"/>
      <c r="Q4974" s="35"/>
      <c r="R4974"/>
      <c r="T4974" s="35"/>
      <c r="W4974"/>
    </row>
    <row r="4975" spans="4:23" x14ac:dyDescent="0.15">
      <c r="D4975" s="21"/>
      <c r="E4975" s="21"/>
      <c r="F4975" s="21"/>
      <c r="G4975" s="22"/>
      <c r="H4975" s="21"/>
      <c r="I4975" s="21"/>
      <c r="J4975" s="21"/>
      <c r="K4975" s="22"/>
      <c r="Q4975" s="35"/>
      <c r="R4975"/>
      <c r="T4975" s="35"/>
      <c r="W4975"/>
    </row>
    <row r="4976" spans="4:23" x14ac:dyDescent="0.15">
      <c r="D4976" s="21"/>
      <c r="E4976" s="21"/>
      <c r="F4976" s="21"/>
      <c r="G4976" s="22"/>
      <c r="H4976" s="21"/>
      <c r="I4976" s="21"/>
      <c r="J4976" s="21"/>
      <c r="K4976" s="22"/>
      <c r="Q4976" s="35"/>
      <c r="R4976"/>
      <c r="T4976" s="35"/>
      <c r="W4976"/>
    </row>
    <row r="4977" spans="4:23" x14ac:dyDescent="0.15">
      <c r="D4977" s="21"/>
      <c r="E4977" s="21"/>
      <c r="F4977" s="21"/>
      <c r="G4977" s="22"/>
      <c r="H4977" s="21"/>
      <c r="I4977" s="21"/>
      <c r="J4977" s="21"/>
      <c r="K4977" s="22"/>
      <c r="Q4977" s="35"/>
      <c r="R4977"/>
      <c r="T4977" s="35"/>
      <c r="W4977"/>
    </row>
    <row r="4978" spans="4:23" x14ac:dyDescent="0.15">
      <c r="D4978" s="21"/>
      <c r="E4978" s="21"/>
      <c r="F4978" s="21"/>
      <c r="G4978" s="22"/>
      <c r="H4978" s="21"/>
      <c r="I4978" s="21"/>
      <c r="J4978" s="21"/>
      <c r="K4978" s="22"/>
      <c r="Q4978" s="35"/>
      <c r="R4978"/>
      <c r="T4978" s="35"/>
      <c r="W4978"/>
    </row>
    <row r="4979" spans="4:23" x14ac:dyDescent="0.15">
      <c r="D4979" s="21"/>
      <c r="E4979" s="21"/>
      <c r="F4979" s="21"/>
      <c r="G4979" s="22"/>
      <c r="H4979" s="21"/>
      <c r="I4979" s="21"/>
      <c r="J4979" s="21"/>
      <c r="K4979" s="22"/>
      <c r="Q4979" s="35"/>
      <c r="R4979"/>
      <c r="T4979" s="35"/>
      <c r="W4979"/>
    </row>
    <row r="4980" spans="4:23" x14ac:dyDescent="0.15">
      <c r="D4980" s="21"/>
      <c r="E4980" s="21"/>
      <c r="F4980" s="21"/>
      <c r="G4980" s="22"/>
      <c r="H4980" s="21"/>
      <c r="I4980" s="21"/>
      <c r="J4980" s="21"/>
      <c r="K4980" s="22"/>
      <c r="Q4980" s="35"/>
      <c r="R4980"/>
      <c r="T4980" s="35"/>
      <c r="W4980"/>
    </row>
    <row r="4981" spans="4:23" x14ac:dyDescent="0.15">
      <c r="D4981" s="21"/>
      <c r="E4981" s="21"/>
      <c r="F4981" s="21"/>
      <c r="G4981" s="22"/>
      <c r="H4981" s="21"/>
      <c r="I4981" s="21"/>
      <c r="J4981" s="21"/>
      <c r="K4981" s="22"/>
      <c r="Q4981" s="35"/>
      <c r="R4981"/>
      <c r="T4981" s="35"/>
      <c r="W4981"/>
    </row>
    <row r="4982" spans="4:23" x14ac:dyDescent="0.15">
      <c r="D4982" s="21"/>
      <c r="E4982" s="21"/>
      <c r="F4982" s="21"/>
      <c r="G4982" s="22"/>
      <c r="H4982" s="21"/>
      <c r="I4982" s="21"/>
      <c r="J4982" s="21"/>
      <c r="K4982" s="22"/>
      <c r="Q4982" s="35"/>
      <c r="R4982"/>
      <c r="T4982" s="35"/>
      <c r="W4982"/>
    </row>
    <row r="4983" spans="4:23" x14ac:dyDescent="0.15">
      <c r="D4983" s="21"/>
      <c r="E4983" s="21"/>
      <c r="F4983" s="21"/>
      <c r="G4983" s="22"/>
      <c r="H4983" s="21"/>
      <c r="I4983" s="21"/>
      <c r="J4983" s="21"/>
      <c r="K4983" s="22"/>
      <c r="Q4983" s="35"/>
      <c r="R4983"/>
      <c r="T4983" s="35"/>
      <c r="W4983"/>
    </row>
    <row r="4984" spans="4:23" x14ac:dyDescent="0.15">
      <c r="D4984" s="21"/>
      <c r="E4984" s="21"/>
      <c r="F4984" s="21"/>
      <c r="G4984" s="22"/>
      <c r="H4984" s="21"/>
      <c r="I4984" s="21"/>
      <c r="J4984" s="21"/>
      <c r="K4984" s="22"/>
      <c r="Q4984" s="35"/>
      <c r="R4984"/>
      <c r="T4984" s="35"/>
      <c r="W4984"/>
    </row>
    <row r="4985" spans="4:23" x14ac:dyDescent="0.15">
      <c r="D4985" s="21"/>
      <c r="E4985" s="21"/>
      <c r="F4985" s="21"/>
      <c r="G4985" s="22"/>
      <c r="H4985" s="21"/>
      <c r="I4985" s="21"/>
      <c r="J4985" s="21"/>
      <c r="K4985" s="22"/>
      <c r="Q4985" s="35"/>
      <c r="R4985"/>
      <c r="T4985" s="35"/>
      <c r="W4985"/>
    </row>
    <row r="4986" spans="4:23" x14ac:dyDescent="0.15">
      <c r="D4986" s="21"/>
      <c r="E4986" s="21"/>
      <c r="F4986" s="21"/>
      <c r="G4986" s="22"/>
      <c r="H4986" s="21"/>
      <c r="I4986" s="21"/>
      <c r="J4986" s="21"/>
      <c r="K4986" s="22"/>
      <c r="Q4986" s="35"/>
      <c r="R4986"/>
      <c r="T4986" s="35"/>
      <c r="W4986"/>
    </row>
    <row r="4987" spans="4:23" x14ac:dyDescent="0.15">
      <c r="D4987" s="21"/>
      <c r="E4987" s="21"/>
      <c r="F4987" s="21"/>
      <c r="G4987" s="22"/>
      <c r="H4987" s="21"/>
      <c r="I4987" s="21"/>
      <c r="J4987" s="21"/>
      <c r="K4987" s="22"/>
      <c r="Q4987" s="35"/>
      <c r="R4987"/>
      <c r="T4987" s="35"/>
      <c r="W4987"/>
    </row>
    <row r="4988" spans="4:23" x14ac:dyDescent="0.15">
      <c r="D4988" s="21"/>
      <c r="E4988" s="21"/>
      <c r="F4988" s="21"/>
      <c r="G4988" s="22"/>
      <c r="H4988" s="21"/>
      <c r="I4988" s="21"/>
      <c r="J4988" s="21"/>
      <c r="K4988" s="22"/>
      <c r="Q4988" s="35"/>
      <c r="R4988"/>
      <c r="T4988" s="35"/>
      <c r="W4988"/>
    </row>
    <row r="4989" spans="4:23" x14ac:dyDescent="0.15">
      <c r="D4989" s="21"/>
      <c r="E4989" s="21"/>
      <c r="F4989" s="21"/>
      <c r="G4989" s="22"/>
      <c r="H4989" s="21"/>
      <c r="I4989" s="21"/>
      <c r="J4989" s="21"/>
      <c r="K4989" s="22"/>
      <c r="Q4989" s="35"/>
      <c r="R4989"/>
      <c r="T4989" s="35"/>
      <c r="W4989"/>
    </row>
    <row r="4990" spans="4:23" x14ac:dyDescent="0.15">
      <c r="D4990" s="21"/>
      <c r="E4990" s="21"/>
      <c r="F4990" s="21"/>
      <c r="G4990" s="22"/>
      <c r="H4990" s="21"/>
      <c r="I4990" s="21"/>
      <c r="J4990" s="21"/>
      <c r="K4990" s="22"/>
      <c r="Q4990" s="35"/>
      <c r="R4990"/>
      <c r="T4990" s="35"/>
      <c r="W4990"/>
    </row>
    <row r="4991" spans="4:23" x14ac:dyDescent="0.15">
      <c r="D4991" s="21"/>
      <c r="E4991" s="21"/>
      <c r="F4991" s="21"/>
      <c r="G4991" s="22"/>
      <c r="H4991" s="21"/>
      <c r="I4991" s="21"/>
      <c r="J4991" s="21"/>
      <c r="K4991" s="22"/>
      <c r="Q4991" s="35"/>
      <c r="R4991"/>
      <c r="T4991" s="35"/>
      <c r="W4991"/>
    </row>
    <row r="4992" spans="4:23" x14ac:dyDescent="0.15">
      <c r="D4992" s="21"/>
      <c r="E4992" s="21"/>
      <c r="F4992" s="21"/>
      <c r="G4992" s="22"/>
      <c r="H4992" s="21"/>
      <c r="I4992" s="21"/>
      <c r="J4992" s="21"/>
      <c r="K4992" s="22"/>
      <c r="Q4992" s="35"/>
      <c r="R4992"/>
      <c r="T4992" s="35"/>
      <c r="W4992"/>
    </row>
    <row r="4993" spans="4:23" x14ac:dyDescent="0.15">
      <c r="D4993" s="21"/>
      <c r="E4993" s="21"/>
      <c r="F4993" s="21"/>
      <c r="G4993" s="22"/>
      <c r="H4993" s="21"/>
      <c r="I4993" s="21"/>
      <c r="J4993" s="21"/>
      <c r="K4993" s="22"/>
      <c r="Q4993" s="35"/>
      <c r="R4993"/>
      <c r="T4993" s="35"/>
      <c r="W4993"/>
    </row>
    <row r="4994" spans="4:23" x14ac:dyDescent="0.15">
      <c r="D4994" s="21"/>
      <c r="E4994" s="21"/>
      <c r="F4994" s="21"/>
      <c r="G4994" s="22"/>
      <c r="H4994" s="21"/>
      <c r="I4994" s="21"/>
      <c r="J4994" s="21"/>
      <c r="K4994" s="22"/>
      <c r="Q4994" s="35"/>
      <c r="R4994"/>
      <c r="T4994" s="35"/>
      <c r="W4994"/>
    </row>
    <row r="4995" spans="4:23" x14ac:dyDescent="0.15">
      <c r="D4995" s="21"/>
      <c r="E4995" s="21"/>
      <c r="F4995" s="21"/>
      <c r="G4995" s="22"/>
      <c r="H4995" s="21"/>
      <c r="I4995" s="21"/>
      <c r="J4995" s="21"/>
      <c r="K4995" s="22"/>
      <c r="Q4995" s="35"/>
      <c r="R4995"/>
      <c r="T4995" s="35"/>
      <c r="W4995"/>
    </row>
    <row r="4996" spans="4:23" x14ac:dyDescent="0.15">
      <c r="D4996" s="21"/>
      <c r="E4996" s="21"/>
      <c r="F4996" s="21"/>
      <c r="G4996" s="22"/>
      <c r="H4996" s="21"/>
      <c r="I4996" s="21"/>
      <c r="J4996" s="21"/>
      <c r="K4996" s="22"/>
      <c r="Q4996" s="35"/>
      <c r="R4996"/>
      <c r="T4996" s="35"/>
      <c r="W4996"/>
    </row>
    <row r="4997" spans="4:23" x14ac:dyDescent="0.15">
      <c r="D4997" s="21"/>
      <c r="E4997" s="21"/>
      <c r="F4997" s="21"/>
      <c r="G4997" s="22"/>
      <c r="H4997" s="21"/>
      <c r="I4997" s="21"/>
      <c r="J4997" s="21"/>
      <c r="K4997" s="22"/>
      <c r="Q4997" s="35"/>
      <c r="R4997"/>
      <c r="T4997" s="35"/>
      <c r="W4997"/>
    </row>
    <row r="4998" spans="4:23" x14ac:dyDescent="0.15">
      <c r="D4998" s="21"/>
      <c r="E4998" s="21"/>
      <c r="F4998" s="21"/>
      <c r="G4998" s="22"/>
      <c r="H4998" s="21"/>
      <c r="I4998" s="21"/>
      <c r="J4998" s="21"/>
      <c r="K4998" s="22"/>
      <c r="Q4998" s="35"/>
      <c r="R4998"/>
      <c r="T4998" s="35"/>
      <c r="W4998"/>
    </row>
    <row r="4999" spans="4:23" x14ac:dyDescent="0.15">
      <c r="D4999" s="21"/>
      <c r="E4999" s="21"/>
      <c r="F4999" s="21"/>
      <c r="G4999" s="22"/>
      <c r="H4999" s="21"/>
      <c r="I4999" s="21"/>
      <c r="J4999" s="21"/>
      <c r="K4999" s="22"/>
      <c r="Q4999" s="35"/>
      <c r="R4999"/>
      <c r="T4999" s="35"/>
      <c r="W4999"/>
    </row>
    <row r="5000" spans="4:23" x14ac:dyDescent="0.15">
      <c r="D5000" s="21"/>
      <c r="E5000" s="21"/>
      <c r="F5000" s="21"/>
      <c r="G5000" s="22"/>
      <c r="H5000" s="21"/>
      <c r="I5000" s="21"/>
      <c r="J5000" s="21"/>
      <c r="K5000" s="22"/>
      <c r="Q5000" s="35"/>
      <c r="R5000"/>
      <c r="T5000" s="35"/>
      <c r="W5000"/>
    </row>
    <row r="5001" spans="4:23" x14ac:dyDescent="0.15">
      <c r="D5001" s="21"/>
      <c r="E5001" s="21"/>
      <c r="F5001" s="21"/>
      <c r="G5001" s="22"/>
      <c r="H5001" s="21"/>
      <c r="I5001" s="21"/>
      <c r="J5001" s="21"/>
      <c r="K5001" s="22"/>
      <c r="Q5001" s="35"/>
      <c r="R5001"/>
      <c r="T5001" s="35"/>
      <c r="W5001"/>
    </row>
    <row r="5002" spans="4:23" x14ac:dyDescent="0.15">
      <c r="D5002" s="21"/>
      <c r="E5002" s="21"/>
      <c r="F5002" s="21"/>
      <c r="G5002" s="22"/>
      <c r="H5002" s="21"/>
      <c r="I5002" s="21"/>
      <c r="J5002" s="21"/>
      <c r="K5002" s="22"/>
      <c r="Q5002" s="35"/>
      <c r="R5002"/>
      <c r="T5002" s="35"/>
      <c r="W5002"/>
    </row>
    <row r="5003" spans="4:23" x14ac:dyDescent="0.15">
      <c r="D5003" s="21"/>
      <c r="E5003" s="21"/>
      <c r="F5003" s="21"/>
      <c r="G5003" s="22"/>
      <c r="H5003" s="21"/>
      <c r="I5003" s="21"/>
      <c r="J5003" s="21"/>
      <c r="K5003" s="22"/>
      <c r="Q5003" s="35"/>
      <c r="R5003"/>
      <c r="T5003" s="35"/>
      <c r="W5003"/>
    </row>
    <row r="5004" spans="4:23" x14ac:dyDescent="0.15">
      <c r="D5004" s="21"/>
      <c r="E5004" s="21"/>
      <c r="F5004" s="21"/>
      <c r="G5004" s="22"/>
      <c r="H5004" s="21"/>
      <c r="I5004" s="21"/>
      <c r="J5004" s="21"/>
      <c r="K5004" s="22"/>
      <c r="Q5004" s="35"/>
      <c r="R5004"/>
      <c r="T5004" s="35"/>
      <c r="W5004"/>
    </row>
    <row r="5005" spans="4:23" x14ac:dyDescent="0.15">
      <c r="D5005" s="21"/>
      <c r="E5005" s="21"/>
      <c r="F5005" s="21"/>
      <c r="G5005" s="22"/>
      <c r="H5005" s="21"/>
      <c r="I5005" s="21"/>
      <c r="J5005" s="21"/>
      <c r="K5005" s="22"/>
      <c r="Q5005" s="35"/>
      <c r="R5005"/>
      <c r="T5005" s="35"/>
      <c r="W5005"/>
    </row>
    <row r="5006" spans="4:23" x14ac:dyDescent="0.15">
      <c r="D5006" s="21"/>
      <c r="E5006" s="21"/>
      <c r="F5006" s="21"/>
      <c r="G5006" s="22"/>
      <c r="H5006" s="21"/>
      <c r="I5006" s="21"/>
      <c r="J5006" s="21"/>
      <c r="K5006" s="22"/>
      <c r="Q5006" s="35"/>
      <c r="R5006"/>
      <c r="T5006" s="35"/>
      <c r="W5006"/>
    </row>
    <row r="5007" spans="4:23" x14ac:dyDescent="0.15">
      <c r="D5007" s="21"/>
      <c r="E5007" s="21"/>
      <c r="F5007" s="21"/>
      <c r="G5007" s="22"/>
      <c r="H5007" s="21"/>
      <c r="I5007" s="21"/>
      <c r="J5007" s="21"/>
      <c r="K5007" s="22"/>
      <c r="Q5007" s="35"/>
      <c r="R5007"/>
      <c r="T5007" s="35"/>
      <c r="W5007"/>
    </row>
    <row r="5008" spans="4:23" x14ac:dyDescent="0.15">
      <c r="D5008" s="21"/>
      <c r="E5008" s="21"/>
      <c r="F5008" s="21"/>
      <c r="G5008" s="22"/>
      <c r="H5008" s="21"/>
      <c r="I5008" s="21"/>
      <c r="J5008" s="21"/>
      <c r="K5008" s="22"/>
      <c r="Q5008" s="35"/>
      <c r="R5008"/>
      <c r="T5008" s="35"/>
      <c r="W5008"/>
    </row>
    <row r="5009" spans="4:23" x14ac:dyDescent="0.15">
      <c r="D5009" s="21"/>
      <c r="E5009" s="21"/>
      <c r="F5009" s="21"/>
      <c r="G5009" s="22"/>
      <c r="H5009" s="21"/>
      <c r="I5009" s="21"/>
      <c r="J5009" s="21"/>
      <c r="K5009" s="22"/>
      <c r="Q5009" s="35"/>
      <c r="R5009"/>
      <c r="T5009" s="35"/>
      <c r="W5009"/>
    </row>
    <row r="5010" spans="4:23" x14ac:dyDescent="0.15">
      <c r="D5010" s="21"/>
      <c r="E5010" s="21"/>
      <c r="F5010" s="21"/>
      <c r="G5010" s="22"/>
      <c r="H5010" s="21"/>
      <c r="I5010" s="21"/>
      <c r="J5010" s="21"/>
      <c r="K5010" s="22"/>
      <c r="Q5010" s="35"/>
      <c r="R5010"/>
      <c r="T5010" s="35"/>
      <c r="W5010"/>
    </row>
    <row r="5011" spans="4:23" x14ac:dyDescent="0.15">
      <c r="D5011" s="21"/>
      <c r="E5011" s="21"/>
      <c r="F5011" s="21"/>
      <c r="G5011" s="22"/>
      <c r="H5011" s="21"/>
      <c r="I5011" s="21"/>
      <c r="J5011" s="21"/>
      <c r="K5011" s="22"/>
      <c r="Q5011" s="35"/>
      <c r="R5011"/>
      <c r="T5011" s="35"/>
      <c r="W5011"/>
    </row>
    <row r="5012" spans="4:23" x14ac:dyDescent="0.15">
      <c r="D5012" s="21"/>
      <c r="E5012" s="21"/>
      <c r="F5012" s="21"/>
      <c r="G5012" s="22"/>
      <c r="H5012" s="21"/>
      <c r="I5012" s="21"/>
      <c r="J5012" s="21"/>
      <c r="K5012" s="22"/>
      <c r="Q5012" s="35"/>
      <c r="R5012"/>
      <c r="T5012" s="35"/>
      <c r="W5012"/>
    </row>
    <row r="5013" spans="4:23" x14ac:dyDescent="0.15">
      <c r="D5013" s="21"/>
      <c r="E5013" s="21"/>
      <c r="F5013" s="21"/>
      <c r="G5013" s="22"/>
      <c r="H5013" s="21"/>
      <c r="I5013" s="21"/>
      <c r="J5013" s="21"/>
      <c r="K5013" s="22"/>
      <c r="Q5013" s="35"/>
      <c r="R5013"/>
      <c r="T5013" s="35"/>
      <c r="W5013"/>
    </row>
    <row r="5014" spans="4:23" x14ac:dyDescent="0.15">
      <c r="D5014" s="21"/>
      <c r="E5014" s="21"/>
      <c r="F5014" s="21"/>
      <c r="G5014" s="22"/>
      <c r="H5014" s="21"/>
      <c r="I5014" s="21"/>
      <c r="J5014" s="21"/>
      <c r="K5014" s="22"/>
      <c r="Q5014" s="35"/>
      <c r="R5014"/>
      <c r="T5014" s="35"/>
      <c r="W5014"/>
    </row>
    <row r="5015" spans="4:23" x14ac:dyDescent="0.15">
      <c r="D5015" s="21"/>
      <c r="E5015" s="21"/>
      <c r="F5015" s="21"/>
      <c r="G5015" s="22"/>
      <c r="H5015" s="21"/>
      <c r="I5015" s="21"/>
      <c r="J5015" s="21"/>
      <c r="K5015" s="22"/>
      <c r="Q5015" s="35"/>
      <c r="R5015"/>
      <c r="T5015" s="35"/>
      <c r="W5015"/>
    </row>
    <row r="5016" spans="4:23" x14ac:dyDescent="0.15">
      <c r="D5016" s="21"/>
      <c r="E5016" s="21"/>
      <c r="F5016" s="21"/>
      <c r="G5016" s="22"/>
      <c r="H5016" s="21"/>
      <c r="I5016" s="21"/>
      <c r="J5016" s="21"/>
      <c r="K5016" s="22"/>
      <c r="Q5016" s="35"/>
      <c r="R5016"/>
      <c r="T5016" s="35"/>
      <c r="W5016"/>
    </row>
    <row r="5017" spans="4:23" x14ac:dyDescent="0.15">
      <c r="D5017" s="21"/>
      <c r="E5017" s="21"/>
      <c r="F5017" s="21"/>
      <c r="G5017" s="22"/>
      <c r="H5017" s="21"/>
      <c r="I5017" s="21"/>
      <c r="J5017" s="21"/>
      <c r="K5017" s="22"/>
      <c r="Q5017" s="35"/>
      <c r="R5017"/>
      <c r="T5017" s="35"/>
      <c r="W5017"/>
    </row>
    <row r="5018" spans="4:23" x14ac:dyDescent="0.15">
      <c r="D5018" s="21"/>
      <c r="E5018" s="21"/>
      <c r="F5018" s="21"/>
      <c r="G5018" s="22"/>
      <c r="H5018" s="21"/>
      <c r="I5018" s="21"/>
      <c r="J5018" s="21"/>
      <c r="K5018" s="22"/>
      <c r="Q5018" s="35"/>
      <c r="R5018"/>
      <c r="T5018" s="35"/>
      <c r="W5018"/>
    </row>
    <row r="5019" spans="4:23" x14ac:dyDescent="0.15">
      <c r="D5019" s="21"/>
      <c r="E5019" s="21"/>
      <c r="F5019" s="21"/>
      <c r="G5019" s="22"/>
      <c r="H5019" s="21"/>
      <c r="I5019" s="21"/>
      <c r="J5019" s="21"/>
      <c r="K5019" s="22"/>
      <c r="Q5019" s="35"/>
      <c r="R5019"/>
      <c r="T5019" s="35"/>
      <c r="W5019"/>
    </row>
    <row r="5020" spans="4:23" x14ac:dyDescent="0.15">
      <c r="D5020" s="21"/>
      <c r="E5020" s="21"/>
      <c r="F5020" s="21"/>
      <c r="G5020" s="22"/>
      <c r="H5020" s="21"/>
      <c r="I5020" s="21"/>
      <c r="J5020" s="21"/>
      <c r="K5020" s="22"/>
      <c r="Q5020" s="35"/>
      <c r="R5020"/>
      <c r="T5020" s="35"/>
      <c r="W5020"/>
    </row>
    <row r="5021" spans="4:23" x14ac:dyDescent="0.15">
      <c r="D5021" s="21"/>
      <c r="E5021" s="21"/>
      <c r="F5021" s="21"/>
      <c r="G5021" s="22"/>
      <c r="H5021" s="21"/>
      <c r="I5021" s="21"/>
      <c r="J5021" s="21"/>
      <c r="K5021" s="22"/>
      <c r="Q5021" s="35"/>
      <c r="R5021"/>
      <c r="T5021" s="35"/>
      <c r="W5021"/>
    </row>
    <row r="5022" spans="4:23" x14ac:dyDescent="0.15">
      <c r="D5022" s="21"/>
      <c r="E5022" s="21"/>
      <c r="F5022" s="21"/>
      <c r="G5022" s="22"/>
      <c r="H5022" s="21"/>
      <c r="I5022" s="21"/>
      <c r="J5022" s="21"/>
      <c r="K5022" s="22"/>
      <c r="Q5022" s="35"/>
      <c r="R5022"/>
      <c r="T5022" s="35"/>
      <c r="W5022"/>
    </row>
    <row r="5023" spans="4:23" x14ac:dyDescent="0.15">
      <c r="D5023" s="21"/>
      <c r="E5023" s="21"/>
      <c r="F5023" s="21"/>
      <c r="G5023" s="22"/>
      <c r="H5023" s="21"/>
      <c r="I5023" s="21"/>
      <c r="J5023" s="21"/>
      <c r="K5023" s="22"/>
      <c r="Q5023" s="35"/>
      <c r="R5023"/>
      <c r="T5023" s="35"/>
      <c r="W5023"/>
    </row>
    <row r="5024" spans="4:23" x14ac:dyDescent="0.15">
      <c r="D5024" s="21"/>
      <c r="E5024" s="21"/>
      <c r="F5024" s="21"/>
      <c r="G5024" s="22"/>
      <c r="H5024" s="21"/>
      <c r="I5024" s="21"/>
      <c r="J5024" s="21"/>
      <c r="K5024" s="22"/>
      <c r="Q5024" s="35"/>
      <c r="R5024"/>
      <c r="T5024" s="35"/>
      <c r="W5024"/>
    </row>
    <row r="5025" spans="4:23" x14ac:dyDescent="0.15">
      <c r="D5025" s="21"/>
      <c r="E5025" s="21"/>
      <c r="F5025" s="21"/>
      <c r="G5025" s="22"/>
      <c r="H5025" s="21"/>
      <c r="I5025" s="21"/>
      <c r="J5025" s="21"/>
      <c r="K5025" s="22"/>
      <c r="Q5025" s="35"/>
      <c r="R5025"/>
      <c r="T5025" s="35"/>
      <c r="W5025"/>
    </row>
    <row r="5026" spans="4:23" x14ac:dyDescent="0.15">
      <c r="D5026" s="21"/>
      <c r="E5026" s="21"/>
      <c r="F5026" s="21"/>
      <c r="G5026" s="22"/>
      <c r="H5026" s="21"/>
      <c r="I5026" s="21"/>
      <c r="J5026" s="21"/>
      <c r="K5026" s="22"/>
      <c r="Q5026" s="35"/>
      <c r="R5026"/>
      <c r="T5026" s="35"/>
      <c r="W5026"/>
    </row>
    <row r="5027" spans="4:23" x14ac:dyDescent="0.15">
      <c r="D5027" s="21"/>
      <c r="E5027" s="21"/>
      <c r="F5027" s="21"/>
      <c r="G5027" s="22"/>
      <c r="H5027" s="21"/>
      <c r="I5027" s="21"/>
      <c r="J5027" s="21"/>
      <c r="K5027" s="22"/>
      <c r="Q5027" s="35"/>
      <c r="R5027"/>
      <c r="T5027" s="35"/>
      <c r="W5027"/>
    </row>
    <row r="5028" spans="4:23" x14ac:dyDescent="0.15">
      <c r="D5028" s="21"/>
      <c r="E5028" s="21"/>
      <c r="F5028" s="21"/>
      <c r="G5028" s="22"/>
      <c r="H5028" s="21"/>
      <c r="I5028" s="21"/>
      <c r="J5028" s="21"/>
      <c r="K5028" s="22"/>
      <c r="Q5028" s="35"/>
      <c r="R5028"/>
      <c r="T5028" s="35"/>
      <c r="W5028"/>
    </row>
    <row r="5029" spans="4:23" x14ac:dyDescent="0.15">
      <c r="D5029" s="21"/>
      <c r="E5029" s="21"/>
      <c r="F5029" s="21"/>
      <c r="G5029" s="22"/>
      <c r="H5029" s="21"/>
      <c r="I5029" s="21"/>
      <c r="J5029" s="21"/>
      <c r="K5029" s="22"/>
      <c r="Q5029" s="35"/>
      <c r="R5029"/>
      <c r="T5029" s="35"/>
      <c r="W5029"/>
    </row>
    <row r="5030" spans="4:23" x14ac:dyDescent="0.15">
      <c r="D5030" s="21"/>
      <c r="E5030" s="21"/>
      <c r="F5030" s="21"/>
      <c r="G5030" s="22"/>
      <c r="H5030" s="21"/>
      <c r="I5030" s="21"/>
      <c r="J5030" s="21"/>
      <c r="K5030" s="22"/>
      <c r="Q5030" s="35"/>
      <c r="R5030"/>
      <c r="T5030" s="35"/>
      <c r="W5030"/>
    </row>
    <row r="5031" spans="4:23" x14ac:dyDescent="0.15">
      <c r="D5031" s="21"/>
      <c r="E5031" s="21"/>
      <c r="F5031" s="21"/>
      <c r="G5031" s="22"/>
      <c r="H5031" s="21"/>
      <c r="I5031" s="21"/>
      <c r="J5031" s="21"/>
      <c r="K5031" s="22"/>
      <c r="Q5031" s="35"/>
      <c r="R5031"/>
      <c r="T5031" s="35"/>
      <c r="W5031"/>
    </row>
    <row r="5032" spans="4:23" x14ac:dyDescent="0.15">
      <c r="D5032" s="21"/>
      <c r="E5032" s="21"/>
      <c r="F5032" s="21"/>
      <c r="G5032" s="22"/>
      <c r="H5032" s="21"/>
      <c r="I5032" s="21"/>
      <c r="J5032" s="21"/>
      <c r="K5032" s="22"/>
      <c r="Q5032" s="35"/>
      <c r="R5032"/>
      <c r="T5032" s="35"/>
      <c r="W5032"/>
    </row>
    <row r="5033" spans="4:23" x14ac:dyDescent="0.15">
      <c r="D5033" s="21"/>
      <c r="E5033" s="21"/>
      <c r="F5033" s="21"/>
      <c r="G5033" s="22"/>
      <c r="H5033" s="21"/>
      <c r="I5033" s="21"/>
      <c r="J5033" s="21"/>
      <c r="K5033" s="22"/>
      <c r="Q5033" s="35"/>
      <c r="R5033"/>
      <c r="T5033" s="35"/>
      <c r="W5033"/>
    </row>
    <row r="5034" spans="4:23" x14ac:dyDescent="0.15">
      <c r="D5034" s="21"/>
      <c r="E5034" s="21"/>
      <c r="F5034" s="21"/>
      <c r="G5034" s="22"/>
      <c r="H5034" s="21"/>
      <c r="I5034" s="21"/>
      <c r="J5034" s="21"/>
      <c r="K5034" s="22"/>
      <c r="Q5034" s="35"/>
      <c r="R5034"/>
      <c r="T5034" s="35"/>
      <c r="W5034"/>
    </row>
    <row r="5035" spans="4:23" x14ac:dyDescent="0.15">
      <c r="D5035" s="21"/>
      <c r="E5035" s="21"/>
      <c r="F5035" s="21"/>
      <c r="G5035" s="22"/>
      <c r="H5035" s="21"/>
      <c r="I5035" s="21"/>
      <c r="J5035" s="21"/>
      <c r="K5035" s="22"/>
      <c r="Q5035" s="35"/>
      <c r="R5035"/>
      <c r="T5035" s="35"/>
      <c r="W5035"/>
    </row>
    <row r="5036" spans="4:23" x14ac:dyDescent="0.15">
      <c r="D5036" s="21"/>
      <c r="E5036" s="21"/>
      <c r="F5036" s="21"/>
      <c r="G5036" s="22"/>
      <c r="H5036" s="21"/>
      <c r="I5036" s="21"/>
      <c r="J5036" s="21"/>
      <c r="K5036" s="22"/>
      <c r="Q5036" s="35"/>
      <c r="R5036"/>
      <c r="T5036" s="35"/>
      <c r="W5036"/>
    </row>
    <row r="5037" spans="4:23" x14ac:dyDescent="0.15">
      <c r="D5037" s="21"/>
      <c r="E5037" s="21"/>
      <c r="F5037" s="21"/>
      <c r="G5037" s="22"/>
      <c r="H5037" s="21"/>
      <c r="I5037" s="21"/>
      <c r="J5037" s="21"/>
      <c r="K5037" s="22"/>
      <c r="Q5037" s="35"/>
      <c r="R5037"/>
      <c r="T5037" s="35"/>
      <c r="W5037"/>
    </row>
    <row r="5038" spans="4:23" x14ac:dyDescent="0.15">
      <c r="D5038" s="21"/>
      <c r="E5038" s="21"/>
      <c r="F5038" s="21"/>
      <c r="G5038" s="22"/>
      <c r="H5038" s="21"/>
      <c r="I5038" s="21"/>
      <c r="J5038" s="21"/>
      <c r="K5038" s="22"/>
      <c r="Q5038" s="35"/>
      <c r="R5038"/>
      <c r="T5038" s="35"/>
      <c r="W5038"/>
    </row>
    <row r="5039" spans="4:23" x14ac:dyDescent="0.15">
      <c r="D5039" s="21"/>
      <c r="E5039" s="21"/>
      <c r="F5039" s="21"/>
      <c r="G5039" s="22"/>
      <c r="H5039" s="21"/>
      <c r="I5039" s="21"/>
      <c r="J5039" s="21"/>
      <c r="K5039" s="22"/>
      <c r="Q5039" s="35"/>
      <c r="R5039"/>
      <c r="T5039" s="35"/>
      <c r="W5039"/>
    </row>
    <row r="5040" spans="4:23" x14ac:dyDescent="0.15">
      <c r="D5040" s="21"/>
      <c r="E5040" s="21"/>
      <c r="F5040" s="21"/>
      <c r="G5040" s="22"/>
      <c r="H5040" s="21"/>
      <c r="I5040" s="21"/>
      <c r="J5040" s="21"/>
      <c r="K5040" s="22"/>
      <c r="Q5040" s="35"/>
      <c r="R5040"/>
      <c r="T5040" s="35"/>
      <c r="W5040"/>
    </row>
    <row r="5041" spans="4:23" x14ac:dyDescent="0.15">
      <c r="D5041" s="21"/>
      <c r="E5041" s="21"/>
      <c r="F5041" s="21"/>
      <c r="G5041" s="22"/>
      <c r="H5041" s="21"/>
      <c r="I5041" s="21"/>
      <c r="J5041" s="21"/>
      <c r="K5041" s="22"/>
      <c r="Q5041" s="35"/>
      <c r="R5041"/>
      <c r="T5041" s="35"/>
      <c r="W5041"/>
    </row>
    <row r="5042" spans="4:23" x14ac:dyDescent="0.15">
      <c r="D5042" s="21"/>
      <c r="E5042" s="21"/>
      <c r="F5042" s="21"/>
      <c r="G5042" s="22"/>
      <c r="H5042" s="21"/>
      <c r="I5042" s="21"/>
      <c r="J5042" s="21"/>
      <c r="K5042" s="22"/>
      <c r="Q5042" s="35"/>
      <c r="R5042"/>
      <c r="T5042" s="35"/>
      <c r="W5042"/>
    </row>
    <row r="5043" spans="4:23" x14ac:dyDescent="0.15">
      <c r="D5043" s="21"/>
      <c r="E5043" s="21"/>
      <c r="F5043" s="21"/>
      <c r="G5043" s="22"/>
      <c r="H5043" s="21"/>
      <c r="I5043" s="21"/>
      <c r="J5043" s="21"/>
      <c r="K5043" s="22"/>
      <c r="Q5043" s="35"/>
      <c r="R5043"/>
      <c r="T5043" s="35"/>
      <c r="W5043"/>
    </row>
    <row r="5044" spans="4:23" x14ac:dyDescent="0.15">
      <c r="D5044" s="21"/>
      <c r="E5044" s="21"/>
      <c r="F5044" s="21"/>
      <c r="G5044" s="22"/>
      <c r="H5044" s="21"/>
      <c r="I5044" s="21"/>
      <c r="J5044" s="21"/>
      <c r="K5044" s="22"/>
      <c r="Q5044" s="35"/>
      <c r="R5044"/>
      <c r="T5044" s="35"/>
      <c r="W5044"/>
    </row>
    <row r="5045" spans="4:23" x14ac:dyDescent="0.15">
      <c r="D5045" s="21"/>
      <c r="E5045" s="21"/>
      <c r="F5045" s="21"/>
      <c r="G5045" s="22"/>
      <c r="H5045" s="21"/>
      <c r="I5045" s="21"/>
      <c r="J5045" s="21"/>
      <c r="K5045" s="22"/>
      <c r="Q5045" s="35"/>
      <c r="R5045"/>
      <c r="T5045" s="35"/>
      <c r="W5045"/>
    </row>
    <row r="5046" spans="4:23" x14ac:dyDescent="0.15">
      <c r="D5046" s="21"/>
      <c r="E5046" s="21"/>
      <c r="F5046" s="21"/>
      <c r="G5046" s="22"/>
      <c r="H5046" s="21"/>
      <c r="I5046" s="21"/>
      <c r="J5046" s="21"/>
      <c r="K5046" s="22"/>
      <c r="Q5046" s="35"/>
      <c r="R5046"/>
      <c r="T5046" s="35"/>
      <c r="W5046"/>
    </row>
    <row r="5047" spans="4:23" x14ac:dyDescent="0.15">
      <c r="D5047" s="21"/>
      <c r="E5047" s="21"/>
      <c r="F5047" s="21"/>
      <c r="G5047" s="22"/>
      <c r="H5047" s="21"/>
      <c r="I5047" s="21"/>
      <c r="J5047" s="21"/>
      <c r="K5047" s="22"/>
      <c r="Q5047" s="35"/>
      <c r="R5047"/>
      <c r="T5047" s="35"/>
      <c r="W5047"/>
    </row>
    <row r="5048" spans="4:23" x14ac:dyDescent="0.15">
      <c r="D5048" s="21"/>
      <c r="E5048" s="21"/>
      <c r="F5048" s="21"/>
      <c r="G5048" s="22"/>
      <c r="H5048" s="21"/>
      <c r="I5048" s="21"/>
      <c r="J5048" s="21"/>
      <c r="K5048" s="22"/>
      <c r="Q5048" s="35"/>
      <c r="R5048"/>
      <c r="T5048" s="35"/>
      <c r="W5048"/>
    </row>
    <row r="5049" spans="4:23" x14ac:dyDescent="0.15">
      <c r="D5049" s="21"/>
      <c r="E5049" s="21"/>
      <c r="F5049" s="21"/>
      <c r="G5049" s="22"/>
      <c r="H5049" s="21"/>
      <c r="I5049" s="21"/>
      <c r="J5049" s="21"/>
      <c r="K5049" s="22"/>
      <c r="Q5049" s="35"/>
      <c r="R5049"/>
      <c r="T5049" s="35"/>
      <c r="W5049"/>
    </row>
    <row r="5050" spans="4:23" x14ac:dyDescent="0.15">
      <c r="D5050" s="21"/>
      <c r="E5050" s="21"/>
      <c r="F5050" s="21"/>
      <c r="G5050" s="22"/>
      <c r="H5050" s="21"/>
      <c r="I5050" s="21"/>
      <c r="J5050" s="21"/>
      <c r="K5050" s="22"/>
      <c r="Q5050" s="35"/>
      <c r="R5050"/>
      <c r="T5050" s="35"/>
      <c r="W5050"/>
    </row>
    <row r="5051" spans="4:23" x14ac:dyDescent="0.15">
      <c r="D5051" s="21"/>
      <c r="E5051" s="21"/>
      <c r="F5051" s="21"/>
      <c r="G5051" s="22"/>
      <c r="H5051" s="21"/>
      <c r="I5051" s="21"/>
      <c r="J5051" s="21"/>
      <c r="K5051" s="22"/>
      <c r="Q5051" s="35"/>
      <c r="R5051"/>
      <c r="T5051" s="35"/>
      <c r="W5051"/>
    </row>
    <row r="5052" spans="4:23" x14ac:dyDescent="0.15">
      <c r="D5052" s="21"/>
      <c r="E5052" s="21"/>
      <c r="F5052" s="21"/>
      <c r="G5052" s="22"/>
      <c r="H5052" s="21"/>
      <c r="I5052" s="21"/>
      <c r="J5052" s="21"/>
      <c r="K5052" s="22"/>
      <c r="Q5052" s="35"/>
      <c r="R5052"/>
      <c r="T5052" s="35"/>
      <c r="W5052"/>
    </row>
    <row r="5053" spans="4:23" x14ac:dyDescent="0.15">
      <c r="D5053" s="21"/>
      <c r="E5053" s="21"/>
      <c r="F5053" s="21"/>
      <c r="G5053" s="22"/>
      <c r="H5053" s="21"/>
      <c r="I5053" s="21"/>
      <c r="J5053" s="21"/>
      <c r="K5053" s="22"/>
      <c r="Q5053" s="35"/>
      <c r="R5053"/>
      <c r="T5053" s="35"/>
      <c r="W5053"/>
    </row>
    <row r="5054" spans="4:23" x14ac:dyDescent="0.15">
      <c r="D5054" s="21"/>
      <c r="E5054" s="21"/>
      <c r="F5054" s="21"/>
      <c r="G5054" s="22"/>
      <c r="H5054" s="21"/>
      <c r="I5054" s="21"/>
      <c r="J5054" s="21"/>
      <c r="K5054" s="22"/>
      <c r="Q5054" s="35"/>
      <c r="R5054"/>
      <c r="T5054" s="35"/>
      <c r="W5054"/>
    </row>
    <row r="5055" spans="4:23" x14ac:dyDescent="0.15">
      <c r="D5055" s="21"/>
      <c r="E5055" s="21"/>
      <c r="F5055" s="21"/>
      <c r="G5055" s="22"/>
      <c r="H5055" s="21"/>
      <c r="I5055" s="21"/>
      <c r="J5055" s="21"/>
      <c r="K5055" s="22"/>
      <c r="Q5055" s="35"/>
      <c r="R5055"/>
      <c r="T5055" s="35"/>
      <c r="W5055"/>
    </row>
    <row r="5056" spans="4:23" x14ac:dyDescent="0.15">
      <c r="D5056" s="21"/>
      <c r="E5056" s="21"/>
      <c r="F5056" s="21"/>
      <c r="G5056" s="22"/>
      <c r="H5056" s="21"/>
      <c r="I5056" s="21"/>
      <c r="J5056" s="21"/>
      <c r="K5056" s="22"/>
      <c r="Q5056" s="35"/>
      <c r="R5056"/>
      <c r="T5056" s="35"/>
      <c r="W5056"/>
    </row>
    <row r="5057" spans="4:23" x14ac:dyDescent="0.15">
      <c r="D5057" s="21"/>
      <c r="E5057" s="21"/>
      <c r="F5057" s="21"/>
      <c r="G5057" s="22"/>
      <c r="H5057" s="21"/>
      <c r="I5057" s="21"/>
      <c r="J5057" s="21"/>
      <c r="K5057" s="22"/>
      <c r="Q5057" s="35"/>
      <c r="R5057"/>
      <c r="T5057" s="35"/>
      <c r="W5057"/>
    </row>
    <row r="5058" spans="4:23" x14ac:dyDescent="0.15">
      <c r="D5058" s="21"/>
      <c r="E5058" s="21"/>
      <c r="F5058" s="21"/>
      <c r="G5058" s="22"/>
      <c r="H5058" s="21"/>
      <c r="I5058" s="21"/>
      <c r="J5058" s="21"/>
      <c r="K5058" s="22"/>
      <c r="Q5058" s="35"/>
      <c r="R5058"/>
      <c r="T5058" s="35"/>
      <c r="W5058"/>
    </row>
    <row r="5059" spans="4:23" x14ac:dyDescent="0.15">
      <c r="D5059" s="21"/>
      <c r="E5059" s="21"/>
      <c r="F5059" s="21"/>
      <c r="G5059" s="22"/>
      <c r="H5059" s="21"/>
      <c r="I5059" s="21"/>
      <c r="J5059" s="21"/>
      <c r="K5059" s="22"/>
      <c r="Q5059" s="35"/>
      <c r="R5059"/>
      <c r="T5059" s="35"/>
      <c r="W5059"/>
    </row>
    <row r="5060" spans="4:23" x14ac:dyDescent="0.15">
      <c r="D5060" s="21"/>
      <c r="E5060" s="21"/>
      <c r="F5060" s="21"/>
      <c r="G5060" s="22"/>
      <c r="H5060" s="21"/>
      <c r="I5060" s="21"/>
      <c r="J5060" s="21"/>
      <c r="K5060" s="22"/>
      <c r="Q5060" s="35"/>
      <c r="R5060"/>
      <c r="T5060" s="35"/>
      <c r="W5060"/>
    </row>
    <row r="5061" spans="4:23" x14ac:dyDescent="0.15">
      <c r="D5061" s="21"/>
      <c r="E5061" s="21"/>
      <c r="F5061" s="21"/>
      <c r="G5061" s="22"/>
      <c r="H5061" s="21"/>
      <c r="I5061" s="21"/>
      <c r="J5061" s="21"/>
      <c r="K5061" s="22"/>
      <c r="Q5061" s="35"/>
      <c r="R5061"/>
      <c r="T5061" s="35"/>
      <c r="W5061"/>
    </row>
    <row r="5062" spans="4:23" x14ac:dyDescent="0.15">
      <c r="D5062" s="21"/>
      <c r="E5062" s="21"/>
      <c r="F5062" s="21"/>
      <c r="G5062" s="22"/>
      <c r="H5062" s="21"/>
      <c r="I5062" s="21"/>
      <c r="J5062" s="21"/>
      <c r="K5062" s="22"/>
      <c r="Q5062" s="35"/>
      <c r="R5062"/>
      <c r="T5062" s="35"/>
      <c r="W5062"/>
    </row>
    <row r="5063" spans="4:23" x14ac:dyDescent="0.15">
      <c r="D5063" s="21"/>
      <c r="E5063" s="21"/>
      <c r="F5063" s="21"/>
      <c r="G5063" s="22"/>
      <c r="H5063" s="21"/>
      <c r="I5063" s="21"/>
      <c r="J5063" s="21"/>
      <c r="K5063" s="22"/>
      <c r="Q5063" s="35"/>
      <c r="R5063"/>
      <c r="T5063" s="35"/>
      <c r="W5063"/>
    </row>
    <row r="5064" spans="4:23" x14ac:dyDescent="0.15">
      <c r="D5064" s="21"/>
      <c r="E5064" s="21"/>
      <c r="F5064" s="21"/>
      <c r="G5064" s="22"/>
      <c r="H5064" s="21"/>
      <c r="I5064" s="21"/>
      <c r="J5064" s="21"/>
      <c r="K5064" s="22"/>
      <c r="Q5064" s="35"/>
      <c r="R5064"/>
      <c r="T5064" s="35"/>
      <c r="W5064"/>
    </row>
    <row r="5065" spans="4:23" x14ac:dyDescent="0.15">
      <c r="D5065" s="21"/>
      <c r="E5065" s="21"/>
      <c r="F5065" s="21"/>
      <c r="G5065" s="22"/>
      <c r="H5065" s="21"/>
      <c r="I5065" s="21"/>
      <c r="J5065" s="21"/>
      <c r="K5065" s="22"/>
      <c r="Q5065" s="35"/>
      <c r="R5065"/>
      <c r="T5065" s="35"/>
      <c r="W5065"/>
    </row>
    <row r="5066" spans="4:23" x14ac:dyDescent="0.15">
      <c r="D5066" s="21"/>
      <c r="E5066" s="21"/>
      <c r="F5066" s="21"/>
      <c r="G5066" s="22"/>
      <c r="H5066" s="21"/>
      <c r="I5066" s="21"/>
      <c r="J5066" s="21"/>
      <c r="K5066" s="22"/>
      <c r="Q5066" s="35"/>
      <c r="R5066"/>
      <c r="T5066" s="35"/>
      <c r="W5066"/>
    </row>
    <row r="5067" spans="4:23" x14ac:dyDescent="0.15">
      <c r="D5067" s="21"/>
      <c r="E5067" s="21"/>
      <c r="F5067" s="21"/>
      <c r="G5067" s="22"/>
      <c r="H5067" s="21"/>
      <c r="I5067" s="21"/>
      <c r="J5067" s="21"/>
      <c r="K5067" s="22"/>
      <c r="Q5067" s="35"/>
      <c r="R5067"/>
      <c r="T5067" s="35"/>
      <c r="W5067"/>
    </row>
    <row r="5068" spans="4:23" x14ac:dyDescent="0.15">
      <c r="D5068" s="21"/>
      <c r="E5068" s="21"/>
      <c r="F5068" s="21"/>
      <c r="G5068" s="22"/>
      <c r="H5068" s="21"/>
      <c r="I5068" s="21"/>
      <c r="J5068" s="21"/>
      <c r="K5068" s="22"/>
      <c r="Q5068" s="35"/>
      <c r="R5068"/>
      <c r="T5068" s="35"/>
      <c r="W5068"/>
    </row>
    <row r="5069" spans="4:23" x14ac:dyDescent="0.15">
      <c r="D5069" s="21"/>
      <c r="E5069" s="21"/>
      <c r="F5069" s="21"/>
      <c r="G5069" s="22"/>
      <c r="H5069" s="21"/>
      <c r="I5069" s="21"/>
      <c r="J5069" s="21"/>
      <c r="K5069" s="22"/>
      <c r="Q5069" s="35"/>
      <c r="R5069"/>
      <c r="T5069" s="35"/>
      <c r="W5069"/>
    </row>
    <row r="5070" spans="4:23" x14ac:dyDescent="0.15">
      <c r="D5070" s="21"/>
      <c r="E5070" s="21"/>
      <c r="F5070" s="21"/>
      <c r="G5070" s="22"/>
      <c r="H5070" s="21"/>
      <c r="I5070" s="21"/>
      <c r="J5070" s="21"/>
      <c r="K5070" s="22"/>
      <c r="Q5070" s="35"/>
      <c r="R5070"/>
      <c r="T5070" s="35"/>
      <c r="W5070"/>
    </row>
    <row r="5071" spans="4:23" x14ac:dyDescent="0.15">
      <c r="D5071" s="21"/>
      <c r="E5071" s="21"/>
      <c r="F5071" s="21"/>
      <c r="G5071" s="22"/>
      <c r="H5071" s="21"/>
      <c r="I5071" s="21"/>
      <c r="J5071" s="21"/>
      <c r="K5071" s="22"/>
      <c r="Q5071" s="35"/>
      <c r="R5071"/>
      <c r="T5071" s="35"/>
      <c r="W5071"/>
    </row>
    <row r="5072" spans="4:23" x14ac:dyDescent="0.15">
      <c r="D5072" s="21"/>
      <c r="E5072" s="21"/>
      <c r="F5072" s="21"/>
      <c r="G5072" s="22"/>
      <c r="H5072" s="21"/>
      <c r="I5072" s="21"/>
      <c r="J5072" s="21"/>
      <c r="K5072" s="22"/>
      <c r="Q5072" s="35"/>
      <c r="R5072"/>
      <c r="T5072" s="35"/>
      <c r="W5072"/>
    </row>
    <row r="5073" spans="4:23" x14ac:dyDescent="0.15">
      <c r="D5073" s="21"/>
      <c r="E5073" s="21"/>
      <c r="F5073" s="21"/>
      <c r="G5073" s="22"/>
      <c r="H5073" s="21"/>
      <c r="I5073" s="21"/>
      <c r="J5073" s="21"/>
      <c r="K5073" s="22"/>
      <c r="Q5073" s="35"/>
      <c r="R5073"/>
      <c r="T5073" s="35"/>
      <c r="W5073"/>
    </row>
    <row r="5074" spans="4:23" x14ac:dyDescent="0.15">
      <c r="D5074" s="21"/>
      <c r="E5074" s="21"/>
      <c r="F5074" s="21"/>
      <c r="G5074" s="22"/>
      <c r="H5074" s="21"/>
      <c r="I5074" s="21"/>
      <c r="J5074" s="21"/>
      <c r="K5074" s="22"/>
      <c r="Q5074" s="35"/>
      <c r="R5074"/>
      <c r="T5074" s="35"/>
      <c r="W5074"/>
    </row>
    <row r="5075" spans="4:23" x14ac:dyDescent="0.15">
      <c r="D5075" s="21"/>
      <c r="E5075" s="21"/>
      <c r="F5075" s="21"/>
      <c r="G5075" s="22"/>
      <c r="H5075" s="21"/>
      <c r="I5075" s="21"/>
      <c r="J5075" s="21"/>
      <c r="K5075" s="22"/>
      <c r="Q5075" s="35"/>
      <c r="R5075"/>
      <c r="T5075" s="35"/>
      <c r="W5075"/>
    </row>
    <row r="5076" spans="4:23" x14ac:dyDescent="0.15">
      <c r="D5076" s="21"/>
      <c r="E5076" s="21"/>
      <c r="F5076" s="21"/>
      <c r="G5076" s="22"/>
      <c r="H5076" s="21"/>
      <c r="I5076" s="21"/>
      <c r="J5076" s="21"/>
      <c r="K5076" s="22"/>
      <c r="Q5076" s="35"/>
      <c r="R5076"/>
      <c r="T5076" s="35"/>
      <c r="W5076"/>
    </row>
    <row r="5077" spans="4:23" x14ac:dyDescent="0.15">
      <c r="D5077" s="21"/>
      <c r="E5077" s="21"/>
      <c r="F5077" s="21"/>
      <c r="G5077" s="22"/>
      <c r="H5077" s="21"/>
      <c r="I5077" s="21"/>
      <c r="J5077" s="21"/>
      <c r="K5077" s="22"/>
      <c r="Q5077" s="35"/>
      <c r="R5077"/>
      <c r="T5077" s="35"/>
      <c r="W5077"/>
    </row>
    <row r="5078" spans="4:23" x14ac:dyDescent="0.15">
      <c r="D5078" s="21"/>
      <c r="E5078" s="21"/>
      <c r="F5078" s="21"/>
      <c r="G5078" s="22"/>
      <c r="H5078" s="21"/>
      <c r="I5078" s="21"/>
      <c r="J5078" s="21"/>
      <c r="K5078" s="22"/>
      <c r="Q5078" s="35"/>
      <c r="R5078"/>
      <c r="T5078" s="35"/>
      <c r="W5078"/>
    </row>
    <row r="5079" spans="4:23" x14ac:dyDescent="0.15">
      <c r="D5079" s="21"/>
      <c r="E5079" s="21"/>
      <c r="F5079" s="21"/>
      <c r="G5079" s="22"/>
      <c r="H5079" s="21"/>
      <c r="I5079" s="21"/>
      <c r="J5079" s="21"/>
      <c r="K5079" s="22"/>
      <c r="Q5079" s="35"/>
      <c r="R5079"/>
      <c r="T5079" s="35"/>
      <c r="W5079"/>
    </row>
    <row r="5080" spans="4:23" x14ac:dyDescent="0.15">
      <c r="D5080" s="21"/>
      <c r="E5080" s="21"/>
      <c r="F5080" s="21"/>
      <c r="G5080" s="22"/>
      <c r="H5080" s="21"/>
      <c r="I5080" s="21"/>
      <c r="J5080" s="21"/>
      <c r="K5080" s="22"/>
      <c r="Q5080" s="35"/>
      <c r="R5080"/>
      <c r="T5080" s="35"/>
      <c r="W5080"/>
    </row>
    <row r="5081" spans="4:23" x14ac:dyDescent="0.15">
      <c r="D5081" s="21"/>
      <c r="E5081" s="21"/>
      <c r="F5081" s="21"/>
      <c r="G5081" s="22"/>
      <c r="H5081" s="21"/>
      <c r="I5081" s="21"/>
      <c r="J5081" s="21"/>
      <c r="K5081" s="22"/>
      <c r="Q5081" s="35"/>
      <c r="R5081"/>
      <c r="T5081" s="35"/>
      <c r="W5081"/>
    </row>
    <row r="5082" spans="4:23" x14ac:dyDescent="0.15">
      <c r="D5082" s="21"/>
      <c r="E5082" s="21"/>
      <c r="F5082" s="21"/>
      <c r="G5082" s="22"/>
      <c r="H5082" s="21"/>
      <c r="I5082" s="21"/>
      <c r="J5082" s="21"/>
      <c r="K5082" s="22"/>
      <c r="Q5082" s="35"/>
      <c r="R5082"/>
      <c r="T5082" s="35"/>
      <c r="W5082"/>
    </row>
    <row r="5083" spans="4:23" x14ac:dyDescent="0.15">
      <c r="D5083" s="21"/>
      <c r="E5083" s="21"/>
      <c r="F5083" s="21"/>
      <c r="G5083" s="22"/>
      <c r="H5083" s="21"/>
      <c r="I5083" s="21"/>
      <c r="J5083" s="21"/>
      <c r="K5083" s="22"/>
      <c r="Q5083" s="35"/>
      <c r="R5083"/>
      <c r="T5083" s="35"/>
      <c r="W5083"/>
    </row>
    <row r="5084" spans="4:23" x14ac:dyDescent="0.15">
      <c r="D5084" s="21"/>
      <c r="E5084" s="21"/>
      <c r="F5084" s="21"/>
      <c r="G5084" s="22"/>
      <c r="H5084" s="21"/>
      <c r="I5084" s="21"/>
      <c r="J5084" s="21"/>
      <c r="K5084" s="22"/>
      <c r="Q5084" s="35"/>
      <c r="R5084"/>
      <c r="T5084" s="35"/>
      <c r="W5084"/>
    </row>
    <row r="5085" spans="4:23" x14ac:dyDescent="0.15">
      <c r="D5085" s="21"/>
      <c r="E5085" s="21"/>
      <c r="F5085" s="21"/>
      <c r="G5085" s="22"/>
      <c r="H5085" s="21"/>
      <c r="I5085" s="21"/>
      <c r="J5085" s="21"/>
      <c r="K5085" s="22"/>
      <c r="Q5085" s="35"/>
      <c r="R5085"/>
      <c r="T5085" s="35"/>
      <c r="W5085"/>
    </row>
    <row r="5086" spans="4:23" x14ac:dyDescent="0.15">
      <c r="D5086" s="21"/>
      <c r="E5086" s="21"/>
      <c r="F5086" s="21"/>
      <c r="G5086" s="22"/>
      <c r="H5086" s="21"/>
      <c r="I5086" s="21"/>
      <c r="J5086" s="21"/>
      <c r="K5086" s="22"/>
      <c r="Q5086" s="35"/>
      <c r="R5086"/>
      <c r="T5086" s="35"/>
      <c r="W5086"/>
    </row>
    <row r="5087" spans="4:23" x14ac:dyDescent="0.15">
      <c r="D5087" s="21"/>
      <c r="E5087" s="21"/>
      <c r="F5087" s="21"/>
      <c r="G5087" s="22"/>
      <c r="H5087" s="21"/>
      <c r="I5087" s="21"/>
      <c r="J5087" s="21"/>
      <c r="K5087" s="22"/>
      <c r="Q5087" s="35"/>
      <c r="R5087"/>
      <c r="T5087" s="35"/>
      <c r="W5087"/>
    </row>
    <row r="5088" spans="4:23" x14ac:dyDescent="0.15">
      <c r="D5088" s="21"/>
      <c r="E5088" s="21"/>
      <c r="F5088" s="21"/>
      <c r="G5088" s="22"/>
      <c r="H5088" s="21"/>
      <c r="I5088" s="21"/>
      <c r="J5088" s="21"/>
      <c r="K5088" s="22"/>
      <c r="Q5088" s="35"/>
      <c r="R5088"/>
      <c r="T5088" s="35"/>
      <c r="W5088"/>
    </row>
    <row r="5089" spans="4:23" x14ac:dyDescent="0.15">
      <c r="D5089" s="21"/>
      <c r="E5089" s="21"/>
      <c r="F5089" s="21"/>
      <c r="G5089" s="22"/>
      <c r="H5089" s="21"/>
      <c r="I5089" s="21"/>
      <c r="J5089" s="21"/>
      <c r="K5089" s="22"/>
      <c r="Q5089" s="35"/>
      <c r="R5089"/>
      <c r="T5089" s="35"/>
      <c r="W5089"/>
    </row>
    <row r="5090" spans="4:23" x14ac:dyDescent="0.15">
      <c r="D5090" s="21"/>
      <c r="E5090" s="21"/>
      <c r="F5090" s="21"/>
      <c r="G5090" s="22"/>
      <c r="H5090" s="21"/>
      <c r="I5090" s="21"/>
      <c r="J5090" s="21"/>
      <c r="K5090" s="22"/>
      <c r="Q5090" s="35"/>
      <c r="R5090"/>
      <c r="T5090" s="35"/>
      <c r="W5090"/>
    </row>
    <row r="5091" spans="4:23" x14ac:dyDescent="0.15">
      <c r="D5091" s="21"/>
      <c r="E5091" s="21"/>
      <c r="F5091" s="21"/>
      <c r="G5091" s="22"/>
      <c r="H5091" s="21"/>
      <c r="I5091" s="21"/>
      <c r="J5091" s="21"/>
      <c r="K5091" s="22"/>
      <c r="Q5091" s="35"/>
      <c r="R5091"/>
      <c r="T5091" s="35"/>
      <c r="W5091"/>
    </row>
    <row r="5092" spans="4:23" x14ac:dyDescent="0.15">
      <c r="D5092" s="21"/>
      <c r="E5092" s="21"/>
      <c r="F5092" s="21"/>
      <c r="G5092" s="22"/>
      <c r="H5092" s="21"/>
      <c r="I5092" s="21"/>
      <c r="J5092" s="21"/>
      <c r="K5092" s="22"/>
      <c r="Q5092" s="35"/>
      <c r="R5092"/>
      <c r="T5092" s="35"/>
      <c r="W5092"/>
    </row>
    <row r="5093" spans="4:23" x14ac:dyDescent="0.15">
      <c r="D5093" s="21"/>
      <c r="E5093" s="21"/>
      <c r="F5093" s="21"/>
      <c r="G5093" s="22"/>
      <c r="H5093" s="21"/>
      <c r="I5093" s="21"/>
      <c r="J5093" s="21"/>
      <c r="K5093" s="22"/>
      <c r="Q5093" s="35"/>
      <c r="R5093"/>
      <c r="T5093" s="35"/>
      <c r="W5093"/>
    </row>
    <row r="5094" spans="4:23" x14ac:dyDescent="0.15">
      <c r="D5094" s="21"/>
      <c r="E5094" s="21"/>
      <c r="F5094" s="21"/>
      <c r="G5094" s="22"/>
      <c r="H5094" s="21"/>
      <c r="I5094" s="21"/>
      <c r="J5094" s="21"/>
      <c r="K5094" s="22"/>
      <c r="Q5094" s="35"/>
      <c r="R5094"/>
      <c r="T5094" s="35"/>
      <c r="W5094"/>
    </row>
    <row r="5095" spans="4:23" x14ac:dyDescent="0.15">
      <c r="D5095" s="21"/>
      <c r="E5095" s="21"/>
      <c r="F5095" s="21"/>
      <c r="G5095" s="22"/>
      <c r="H5095" s="21"/>
      <c r="I5095" s="21"/>
      <c r="J5095" s="21"/>
      <c r="K5095" s="22"/>
      <c r="Q5095" s="35"/>
      <c r="R5095"/>
      <c r="T5095" s="35"/>
      <c r="W5095"/>
    </row>
    <row r="5096" spans="4:23" x14ac:dyDescent="0.15">
      <c r="D5096" s="21"/>
      <c r="E5096" s="21"/>
      <c r="F5096" s="21"/>
      <c r="G5096" s="22"/>
      <c r="H5096" s="21"/>
      <c r="I5096" s="21"/>
      <c r="J5096" s="21"/>
      <c r="K5096" s="22"/>
      <c r="Q5096" s="35"/>
      <c r="R5096"/>
      <c r="T5096" s="35"/>
      <c r="W5096"/>
    </row>
    <row r="5097" spans="4:23" x14ac:dyDescent="0.15">
      <c r="D5097" s="21"/>
      <c r="E5097" s="21"/>
      <c r="F5097" s="21"/>
      <c r="G5097" s="22"/>
      <c r="H5097" s="21"/>
      <c r="I5097" s="21"/>
      <c r="J5097" s="21"/>
      <c r="K5097" s="22"/>
      <c r="Q5097" s="35"/>
      <c r="R5097"/>
      <c r="T5097" s="35"/>
      <c r="W5097"/>
    </row>
    <row r="5098" spans="4:23" x14ac:dyDescent="0.15">
      <c r="D5098" s="21"/>
      <c r="E5098" s="21"/>
      <c r="F5098" s="21"/>
      <c r="G5098" s="22"/>
      <c r="H5098" s="21"/>
      <c r="I5098" s="21"/>
      <c r="J5098" s="21"/>
      <c r="K5098" s="22"/>
      <c r="Q5098" s="35"/>
      <c r="R5098"/>
      <c r="T5098" s="35"/>
      <c r="W5098"/>
    </row>
    <row r="5099" spans="4:23" x14ac:dyDescent="0.15">
      <c r="D5099" s="21"/>
      <c r="E5099" s="21"/>
      <c r="F5099" s="21"/>
      <c r="G5099" s="22"/>
      <c r="H5099" s="21"/>
      <c r="I5099" s="21"/>
      <c r="J5099" s="21"/>
      <c r="K5099" s="22"/>
      <c r="Q5099" s="35"/>
      <c r="R5099"/>
      <c r="T5099" s="35"/>
      <c r="W5099"/>
    </row>
    <row r="5100" spans="4:23" x14ac:dyDescent="0.15">
      <c r="D5100" s="21"/>
      <c r="E5100" s="21"/>
      <c r="F5100" s="21"/>
      <c r="G5100" s="22"/>
      <c r="H5100" s="21"/>
      <c r="I5100" s="21"/>
      <c r="J5100" s="21"/>
      <c r="K5100" s="22"/>
      <c r="Q5100" s="35"/>
      <c r="R5100"/>
      <c r="T5100" s="35"/>
      <c r="W5100"/>
    </row>
    <row r="5101" spans="4:23" x14ac:dyDescent="0.15">
      <c r="D5101" s="21"/>
      <c r="E5101" s="21"/>
      <c r="F5101" s="21"/>
      <c r="G5101" s="22"/>
      <c r="H5101" s="21"/>
      <c r="I5101" s="21"/>
      <c r="J5101" s="21"/>
      <c r="K5101" s="22"/>
      <c r="Q5101" s="35"/>
      <c r="R5101"/>
      <c r="T5101" s="35"/>
      <c r="W5101"/>
    </row>
    <row r="5102" spans="4:23" x14ac:dyDescent="0.15">
      <c r="D5102" s="21"/>
      <c r="E5102" s="21"/>
      <c r="F5102" s="21"/>
      <c r="G5102" s="22"/>
      <c r="H5102" s="21"/>
      <c r="I5102" s="21"/>
      <c r="J5102" s="21"/>
      <c r="K5102" s="22"/>
      <c r="Q5102" s="35"/>
      <c r="R5102"/>
      <c r="T5102" s="35"/>
      <c r="W5102"/>
    </row>
    <row r="5103" spans="4:23" x14ac:dyDescent="0.15">
      <c r="D5103" s="21"/>
      <c r="E5103" s="21"/>
      <c r="F5103" s="21"/>
      <c r="G5103" s="22"/>
      <c r="H5103" s="21"/>
      <c r="I5103" s="21"/>
      <c r="J5103" s="21"/>
      <c r="K5103" s="22"/>
      <c r="Q5103" s="35"/>
      <c r="R5103"/>
      <c r="T5103" s="35"/>
      <c r="W5103"/>
    </row>
    <row r="5104" spans="4:23" x14ac:dyDescent="0.15">
      <c r="D5104" s="21"/>
      <c r="E5104" s="21"/>
      <c r="F5104" s="21"/>
      <c r="G5104" s="22"/>
      <c r="H5104" s="21"/>
      <c r="I5104" s="21"/>
      <c r="J5104" s="21"/>
      <c r="K5104" s="22"/>
      <c r="Q5104" s="35"/>
      <c r="R5104"/>
      <c r="T5104" s="35"/>
      <c r="W5104"/>
    </row>
    <row r="5105" spans="4:23" x14ac:dyDescent="0.15">
      <c r="D5105" s="21"/>
      <c r="E5105" s="21"/>
      <c r="F5105" s="21"/>
      <c r="G5105" s="22"/>
      <c r="H5105" s="21"/>
      <c r="I5105" s="21"/>
      <c r="J5105" s="21"/>
      <c r="K5105" s="22"/>
      <c r="Q5105" s="35"/>
      <c r="R5105"/>
      <c r="T5105" s="35"/>
      <c r="W5105"/>
    </row>
    <row r="5106" spans="4:23" x14ac:dyDescent="0.15">
      <c r="D5106" s="21"/>
      <c r="E5106" s="21"/>
      <c r="F5106" s="21"/>
      <c r="G5106" s="22"/>
      <c r="H5106" s="21"/>
      <c r="I5106" s="21"/>
      <c r="J5106" s="21"/>
      <c r="K5106" s="22"/>
      <c r="Q5106" s="35"/>
      <c r="R5106"/>
      <c r="T5106" s="35"/>
      <c r="W5106"/>
    </row>
    <row r="5107" spans="4:23" x14ac:dyDescent="0.15">
      <c r="D5107" s="21"/>
      <c r="E5107" s="21"/>
      <c r="F5107" s="21"/>
      <c r="G5107" s="22"/>
      <c r="H5107" s="21"/>
      <c r="I5107" s="21"/>
      <c r="J5107" s="21"/>
      <c r="K5107" s="22"/>
      <c r="Q5107" s="35"/>
      <c r="R5107"/>
      <c r="T5107" s="35"/>
      <c r="W5107"/>
    </row>
    <row r="5108" spans="4:23" x14ac:dyDescent="0.15">
      <c r="D5108" s="21"/>
      <c r="E5108" s="21"/>
      <c r="F5108" s="21"/>
      <c r="G5108" s="22"/>
      <c r="H5108" s="21"/>
      <c r="I5108" s="21"/>
      <c r="J5108" s="21"/>
      <c r="K5108" s="22"/>
      <c r="Q5108" s="35"/>
      <c r="R5108"/>
      <c r="T5108" s="35"/>
      <c r="W5108"/>
    </row>
    <row r="5109" spans="4:23" x14ac:dyDescent="0.15">
      <c r="D5109" s="21"/>
      <c r="E5109" s="21"/>
      <c r="F5109" s="21"/>
      <c r="G5109" s="22"/>
      <c r="H5109" s="21"/>
      <c r="I5109" s="21"/>
      <c r="J5109" s="21"/>
      <c r="K5109" s="22"/>
      <c r="Q5109" s="35"/>
      <c r="R5109"/>
      <c r="T5109" s="35"/>
      <c r="W5109"/>
    </row>
    <row r="5110" spans="4:23" x14ac:dyDescent="0.15">
      <c r="D5110" s="21"/>
      <c r="E5110" s="21"/>
      <c r="F5110" s="21"/>
      <c r="G5110" s="22"/>
      <c r="H5110" s="21"/>
      <c r="I5110" s="21"/>
      <c r="J5110" s="21"/>
      <c r="K5110" s="22"/>
      <c r="Q5110" s="35"/>
      <c r="R5110"/>
      <c r="T5110" s="35"/>
      <c r="W5110"/>
    </row>
    <row r="5111" spans="4:23" x14ac:dyDescent="0.15">
      <c r="D5111" s="21"/>
      <c r="E5111" s="21"/>
      <c r="F5111" s="21"/>
      <c r="G5111" s="22"/>
      <c r="H5111" s="21"/>
      <c r="I5111" s="21"/>
      <c r="J5111" s="21"/>
      <c r="K5111" s="22"/>
      <c r="Q5111" s="35"/>
      <c r="R5111"/>
      <c r="T5111" s="35"/>
      <c r="W5111"/>
    </row>
    <row r="5112" spans="4:23" x14ac:dyDescent="0.15">
      <c r="D5112" s="21"/>
      <c r="E5112" s="21"/>
      <c r="F5112" s="21"/>
      <c r="G5112" s="22"/>
      <c r="H5112" s="21"/>
      <c r="I5112" s="21"/>
      <c r="J5112" s="21"/>
      <c r="K5112" s="22"/>
      <c r="Q5112" s="35"/>
      <c r="R5112"/>
      <c r="T5112" s="35"/>
      <c r="W5112"/>
    </row>
    <row r="5113" spans="4:23" x14ac:dyDescent="0.15">
      <c r="D5113" s="21"/>
      <c r="E5113" s="21"/>
      <c r="F5113" s="21"/>
      <c r="G5113" s="22"/>
      <c r="H5113" s="21"/>
      <c r="I5113" s="21"/>
      <c r="J5113" s="21"/>
      <c r="K5113" s="22"/>
      <c r="Q5113" s="35"/>
      <c r="R5113"/>
      <c r="T5113" s="35"/>
      <c r="W5113"/>
    </row>
    <row r="5114" spans="4:23" x14ac:dyDescent="0.15">
      <c r="D5114" s="21"/>
      <c r="E5114" s="21"/>
      <c r="F5114" s="21"/>
      <c r="G5114" s="22"/>
      <c r="H5114" s="21"/>
      <c r="I5114" s="21"/>
      <c r="J5114" s="21"/>
      <c r="K5114" s="22"/>
      <c r="Q5114" s="35"/>
      <c r="R5114"/>
      <c r="T5114" s="35"/>
      <c r="W5114"/>
    </row>
    <row r="5115" spans="4:23" x14ac:dyDescent="0.15">
      <c r="D5115" s="21"/>
      <c r="E5115" s="21"/>
      <c r="F5115" s="21"/>
      <c r="G5115" s="22"/>
      <c r="H5115" s="21"/>
      <c r="I5115" s="21"/>
      <c r="J5115" s="21"/>
      <c r="K5115" s="22"/>
      <c r="Q5115" s="35"/>
      <c r="R5115"/>
      <c r="T5115" s="35"/>
      <c r="W5115"/>
    </row>
    <row r="5116" spans="4:23" x14ac:dyDescent="0.15">
      <c r="D5116" s="21"/>
      <c r="E5116" s="21"/>
      <c r="F5116" s="21"/>
      <c r="G5116" s="22"/>
      <c r="H5116" s="21"/>
      <c r="I5116" s="21"/>
      <c r="J5116" s="21"/>
      <c r="K5116" s="22"/>
      <c r="Q5116" s="35"/>
      <c r="R5116"/>
      <c r="T5116" s="35"/>
      <c r="W5116"/>
    </row>
    <row r="5117" spans="4:23" x14ac:dyDescent="0.15">
      <c r="D5117" s="21"/>
      <c r="E5117" s="21"/>
      <c r="F5117" s="21"/>
      <c r="G5117" s="22"/>
      <c r="H5117" s="21"/>
      <c r="I5117" s="21"/>
      <c r="J5117" s="21"/>
      <c r="K5117" s="22"/>
      <c r="Q5117" s="35"/>
      <c r="R5117"/>
      <c r="T5117" s="35"/>
      <c r="W5117"/>
    </row>
    <row r="5118" spans="4:23" x14ac:dyDescent="0.15">
      <c r="D5118" s="21"/>
      <c r="E5118" s="21"/>
      <c r="F5118" s="21"/>
      <c r="G5118" s="22"/>
      <c r="H5118" s="21"/>
      <c r="I5118" s="21"/>
      <c r="J5118" s="21"/>
      <c r="K5118" s="22"/>
      <c r="Q5118" s="35"/>
      <c r="R5118"/>
      <c r="T5118" s="35"/>
      <c r="W5118"/>
    </row>
    <row r="5119" spans="4:23" x14ac:dyDescent="0.15">
      <c r="D5119" s="21"/>
      <c r="E5119" s="21"/>
      <c r="F5119" s="21"/>
      <c r="G5119" s="22"/>
      <c r="H5119" s="21"/>
      <c r="I5119" s="21"/>
      <c r="J5119" s="21"/>
      <c r="K5119" s="22"/>
      <c r="Q5119" s="35"/>
      <c r="R5119"/>
      <c r="T5119" s="35"/>
      <c r="W5119"/>
    </row>
    <row r="5120" spans="4:23" x14ac:dyDescent="0.15">
      <c r="D5120" s="21"/>
      <c r="E5120" s="21"/>
      <c r="F5120" s="21"/>
      <c r="G5120" s="22"/>
      <c r="H5120" s="21"/>
      <c r="I5120" s="21"/>
      <c r="J5120" s="21"/>
      <c r="K5120" s="22"/>
      <c r="Q5120" s="35"/>
      <c r="R5120"/>
      <c r="T5120" s="35"/>
      <c r="W5120"/>
    </row>
    <row r="5121" spans="4:23" x14ac:dyDescent="0.15">
      <c r="D5121" s="21"/>
      <c r="E5121" s="21"/>
      <c r="F5121" s="21"/>
      <c r="G5121" s="22"/>
      <c r="H5121" s="21"/>
      <c r="I5121" s="21"/>
      <c r="J5121" s="21"/>
      <c r="K5121" s="22"/>
      <c r="Q5121" s="35"/>
      <c r="R5121"/>
      <c r="T5121" s="35"/>
      <c r="W5121"/>
    </row>
    <row r="5122" spans="4:23" x14ac:dyDescent="0.15">
      <c r="D5122" s="21"/>
      <c r="E5122" s="21"/>
      <c r="F5122" s="21"/>
      <c r="G5122" s="22"/>
      <c r="H5122" s="21"/>
      <c r="I5122" s="21"/>
      <c r="J5122" s="21"/>
      <c r="K5122" s="22"/>
      <c r="Q5122" s="35"/>
      <c r="R5122"/>
      <c r="T5122" s="35"/>
      <c r="W5122"/>
    </row>
    <row r="5123" spans="4:23" x14ac:dyDescent="0.15">
      <c r="D5123" s="21"/>
      <c r="E5123" s="21"/>
      <c r="F5123" s="21"/>
      <c r="G5123" s="22"/>
      <c r="H5123" s="21"/>
      <c r="I5123" s="21"/>
      <c r="J5123" s="21"/>
      <c r="K5123" s="22"/>
      <c r="Q5123" s="35"/>
      <c r="R5123"/>
      <c r="T5123" s="35"/>
      <c r="W5123"/>
    </row>
    <row r="5124" spans="4:23" x14ac:dyDescent="0.15">
      <c r="D5124" s="21"/>
      <c r="E5124" s="21"/>
      <c r="F5124" s="21"/>
      <c r="G5124" s="22"/>
      <c r="H5124" s="21"/>
      <c r="I5124" s="21"/>
      <c r="J5124" s="21"/>
      <c r="K5124" s="22"/>
      <c r="Q5124" s="35"/>
      <c r="R5124"/>
      <c r="T5124" s="35"/>
      <c r="W5124"/>
    </row>
    <row r="5125" spans="4:23" x14ac:dyDescent="0.15">
      <c r="D5125" s="21"/>
      <c r="E5125" s="21"/>
      <c r="F5125" s="21"/>
      <c r="G5125" s="22"/>
      <c r="H5125" s="21"/>
      <c r="I5125" s="21"/>
      <c r="J5125" s="21"/>
      <c r="K5125" s="22"/>
      <c r="Q5125" s="35"/>
      <c r="R5125"/>
      <c r="T5125" s="35"/>
      <c r="W5125"/>
    </row>
    <row r="5126" spans="4:23" x14ac:dyDescent="0.15">
      <c r="D5126" s="21"/>
      <c r="E5126" s="21"/>
      <c r="F5126" s="21"/>
      <c r="G5126" s="22"/>
      <c r="H5126" s="21"/>
      <c r="I5126" s="21"/>
      <c r="J5126" s="21"/>
      <c r="K5126" s="22"/>
      <c r="Q5126" s="35"/>
      <c r="R5126"/>
      <c r="T5126" s="35"/>
      <c r="W5126"/>
    </row>
    <row r="5127" spans="4:23" x14ac:dyDescent="0.15">
      <c r="D5127" s="21"/>
      <c r="E5127" s="21"/>
      <c r="F5127" s="21"/>
      <c r="G5127" s="22"/>
      <c r="H5127" s="21"/>
      <c r="I5127" s="21"/>
      <c r="J5127" s="21"/>
      <c r="K5127" s="22"/>
      <c r="Q5127" s="35"/>
      <c r="R5127"/>
      <c r="T5127" s="35"/>
      <c r="W5127"/>
    </row>
    <row r="5128" spans="4:23" x14ac:dyDescent="0.15">
      <c r="D5128" s="21"/>
      <c r="E5128" s="21"/>
      <c r="F5128" s="21"/>
      <c r="G5128" s="22"/>
      <c r="H5128" s="21"/>
      <c r="I5128" s="21"/>
      <c r="J5128" s="21"/>
      <c r="K5128" s="22"/>
      <c r="Q5128" s="35"/>
      <c r="R5128"/>
      <c r="T5128" s="35"/>
      <c r="W5128"/>
    </row>
    <row r="5129" spans="4:23" x14ac:dyDescent="0.15">
      <c r="D5129" s="21"/>
      <c r="E5129" s="21"/>
      <c r="F5129" s="21"/>
      <c r="G5129" s="22"/>
      <c r="H5129" s="21"/>
      <c r="I5129" s="21"/>
      <c r="J5129" s="21"/>
      <c r="K5129" s="22"/>
      <c r="Q5129" s="35"/>
      <c r="R5129"/>
      <c r="T5129" s="35"/>
      <c r="W5129"/>
    </row>
    <row r="5130" spans="4:23" x14ac:dyDescent="0.15">
      <c r="D5130" s="21"/>
      <c r="E5130" s="21"/>
      <c r="F5130" s="21"/>
      <c r="G5130" s="22"/>
      <c r="H5130" s="21"/>
      <c r="I5130" s="21"/>
      <c r="J5130" s="21"/>
      <c r="K5130" s="22"/>
      <c r="Q5130" s="35"/>
      <c r="R5130"/>
      <c r="T5130" s="35"/>
      <c r="W5130"/>
    </row>
    <row r="5131" spans="4:23" x14ac:dyDescent="0.15">
      <c r="D5131" s="21"/>
      <c r="E5131" s="21"/>
      <c r="F5131" s="21"/>
      <c r="G5131" s="22"/>
      <c r="H5131" s="21"/>
      <c r="I5131" s="21"/>
      <c r="J5131" s="21"/>
      <c r="K5131" s="22"/>
      <c r="Q5131" s="35"/>
      <c r="R5131"/>
      <c r="T5131" s="35"/>
      <c r="W5131"/>
    </row>
    <row r="5132" spans="4:23" x14ac:dyDescent="0.15">
      <c r="D5132" s="21"/>
      <c r="E5132" s="21"/>
      <c r="F5132" s="21"/>
      <c r="G5132" s="22"/>
      <c r="H5132" s="21"/>
      <c r="I5132" s="21"/>
      <c r="J5132" s="21"/>
      <c r="K5132" s="22"/>
      <c r="Q5132" s="35"/>
      <c r="R5132"/>
      <c r="T5132" s="35"/>
      <c r="W5132"/>
    </row>
    <row r="5133" spans="4:23" x14ac:dyDescent="0.15">
      <c r="D5133" s="21"/>
      <c r="E5133" s="21"/>
      <c r="F5133" s="21"/>
      <c r="G5133" s="22"/>
      <c r="H5133" s="21"/>
      <c r="I5133" s="21"/>
      <c r="J5133" s="21"/>
      <c r="K5133" s="22"/>
      <c r="Q5133" s="35"/>
      <c r="R5133"/>
      <c r="T5133" s="35"/>
      <c r="W5133"/>
    </row>
    <row r="5134" spans="4:23" x14ac:dyDescent="0.15">
      <c r="D5134" s="21"/>
      <c r="E5134" s="21"/>
      <c r="F5134" s="21"/>
      <c r="G5134" s="22"/>
      <c r="H5134" s="21"/>
      <c r="I5134" s="21"/>
      <c r="J5134" s="21"/>
      <c r="K5134" s="22"/>
      <c r="Q5134" s="35"/>
      <c r="R5134"/>
      <c r="T5134" s="35"/>
      <c r="W5134"/>
    </row>
    <row r="5135" spans="4:23" x14ac:dyDescent="0.15">
      <c r="D5135" s="21"/>
      <c r="E5135" s="21"/>
      <c r="F5135" s="21"/>
      <c r="G5135" s="22"/>
      <c r="H5135" s="21"/>
      <c r="I5135" s="21"/>
      <c r="J5135" s="21"/>
      <c r="K5135" s="22"/>
      <c r="Q5135" s="35"/>
      <c r="R5135"/>
      <c r="T5135" s="35"/>
      <c r="W5135"/>
    </row>
    <row r="5136" spans="4:23" x14ac:dyDescent="0.15">
      <c r="D5136" s="21"/>
      <c r="E5136" s="21"/>
      <c r="F5136" s="21"/>
      <c r="G5136" s="22"/>
      <c r="H5136" s="21"/>
      <c r="I5136" s="21"/>
      <c r="J5136" s="21"/>
      <c r="K5136" s="22"/>
      <c r="Q5136" s="35"/>
      <c r="R5136"/>
      <c r="T5136" s="35"/>
      <c r="W5136"/>
    </row>
    <row r="5137" spans="4:23" x14ac:dyDescent="0.15">
      <c r="D5137" s="21"/>
      <c r="E5137" s="21"/>
      <c r="F5137" s="21"/>
      <c r="G5137" s="22"/>
      <c r="H5137" s="21"/>
      <c r="I5137" s="21"/>
      <c r="J5137" s="21"/>
      <c r="K5137" s="22"/>
      <c r="Q5137" s="35"/>
      <c r="R5137"/>
      <c r="T5137" s="35"/>
      <c r="W5137"/>
    </row>
    <row r="5138" spans="4:23" x14ac:dyDescent="0.15">
      <c r="D5138" s="21"/>
      <c r="E5138" s="21"/>
      <c r="F5138" s="21"/>
      <c r="G5138" s="22"/>
      <c r="H5138" s="21"/>
      <c r="I5138" s="21"/>
      <c r="J5138" s="21"/>
      <c r="K5138" s="22"/>
      <c r="Q5138" s="35"/>
      <c r="R5138"/>
      <c r="T5138" s="35"/>
      <c r="W5138"/>
    </row>
    <row r="5139" spans="4:23" x14ac:dyDescent="0.15">
      <c r="D5139" s="21"/>
      <c r="E5139" s="21"/>
      <c r="F5139" s="21"/>
      <c r="G5139" s="22"/>
      <c r="H5139" s="21"/>
      <c r="I5139" s="21"/>
      <c r="J5139" s="21"/>
      <c r="K5139" s="22"/>
      <c r="Q5139" s="35"/>
      <c r="R5139"/>
      <c r="T5139" s="35"/>
      <c r="W5139"/>
    </row>
    <row r="5140" spans="4:23" x14ac:dyDescent="0.15">
      <c r="D5140" s="21"/>
      <c r="E5140" s="21"/>
      <c r="F5140" s="21"/>
      <c r="G5140" s="22"/>
      <c r="H5140" s="21"/>
      <c r="I5140" s="21"/>
      <c r="J5140" s="21"/>
      <c r="K5140" s="22"/>
      <c r="Q5140" s="35"/>
      <c r="R5140"/>
      <c r="T5140" s="35"/>
      <c r="W5140"/>
    </row>
    <row r="5141" spans="4:23" x14ac:dyDescent="0.15">
      <c r="D5141" s="21"/>
      <c r="E5141" s="21"/>
      <c r="F5141" s="21"/>
      <c r="G5141" s="22"/>
      <c r="H5141" s="21"/>
      <c r="I5141" s="21"/>
      <c r="J5141" s="21"/>
      <c r="K5141" s="22"/>
      <c r="Q5141" s="35"/>
      <c r="R5141"/>
      <c r="T5141" s="35"/>
      <c r="W5141"/>
    </row>
    <row r="5142" spans="4:23" x14ac:dyDescent="0.15">
      <c r="D5142" s="21"/>
      <c r="E5142" s="21"/>
      <c r="F5142" s="21"/>
      <c r="G5142" s="22"/>
      <c r="H5142" s="21"/>
      <c r="I5142" s="21"/>
      <c r="J5142" s="21"/>
      <c r="K5142" s="22"/>
      <c r="Q5142" s="35"/>
      <c r="R5142"/>
      <c r="T5142" s="35"/>
      <c r="W5142"/>
    </row>
    <row r="5143" spans="4:23" x14ac:dyDescent="0.15">
      <c r="D5143" s="21"/>
      <c r="E5143" s="21"/>
      <c r="F5143" s="21"/>
      <c r="G5143" s="22"/>
      <c r="H5143" s="21"/>
      <c r="I5143" s="21"/>
      <c r="J5143" s="21"/>
      <c r="K5143" s="22"/>
      <c r="Q5143" s="35"/>
      <c r="R5143"/>
      <c r="T5143" s="35"/>
      <c r="W5143"/>
    </row>
    <row r="5144" spans="4:23" x14ac:dyDescent="0.15">
      <c r="D5144" s="21"/>
      <c r="E5144" s="21"/>
      <c r="F5144" s="21"/>
      <c r="G5144" s="22"/>
      <c r="H5144" s="21"/>
      <c r="I5144" s="21"/>
      <c r="J5144" s="21"/>
      <c r="K5144" s="22"/>
      <c r="Q5144" s="35"/>
      <c r="R5144"/>
      <c r="T5144" s="35"/>
      <c r="W5144"/>
    </row>
    <row r="5145" spans="4:23" x14ac:dyDescent="0.15">
      <c r="D5145" s="21"/>
      <c r="E5145" s="21"/>
      <c r="F5145" s="21"/>
      <c r="G5145" s="22"/>
      <c r="H5145" s="21"/>
      <c r="I5145" s="21"/>
      <c r="J5145" s="21"/>
      <c r="K5145" s="22"/>
      <c r="Q5145" s="35"/>
      <c r="R5145"/>
      <c r="T5145" s="35"/>
      <c r="W5145"/>
    </row>
    <row r="5146" spans="4:23" x14ac:dyDescent="0.15">
      <c r="D5146" s="21"/>
      <c r="E5146" s="21"/>
      <c r="F5146" s="21"/>
      <c r="G5146" s="22"/>
      <c r="H5146" s="21"/>
      <c r="I5146" s="21"/>
      <c r="J5146" s="21"/>
      <c r="K5146" s="22"/>
      <c r="Q5146" s="35"/>
      <c r="R5146"/>
      <c r="T5146" s="35"/>
      <c r="W5146"/>
    </row>
    <row r="5147" spans="4:23" x14ac:dyDescent="0.15">
      <c r="D5147" s="21"/>
      <c r="E5147" s="21"/>
      <c r="F5147" s="21"/>
      <c r="G5147" s="22"/>
      <c r="H5147" s="21"/>
      <c r="I5147" s="21"/>
      <c r="J5147" s="21"/>
      <c r="K5147" s="22"/>
      <c r="Q5147" s="35"/>
      <c r="R5147"/>
      <c r="T5147" s="35"/>
      <c r="W5147"/>
    </row>
    <row r="5148" spans="4:23" x14ac:dyDescent="0.15">
      <c r="D5148" s="21"/>
      <c r="E5148" s="21"/>
      <c r="F5148" s="21"/>
      <c r="G5148" s="22"/>
      <c r="H5148" s="21"/>
      <c r="I5148" s="21"/>
      <c r="J5148" s="21"/>
      <c r="K5148" s="22"/>
      <c r="Q5148" s="35"/>
      <c r="R5148"/>
      <c r="T5148" s="35"/>
      <c r="W5148"/>
    </row>
    <row r="5149" spans="4:23" x14ac:dyDescent="0.15">
      <c r="D5149" s="21"/>
      <c r="E5149" s="21"/>
      <c r="F5149" s="21"/>
      <c r="G5149" s="22"/>
      <c r="H5149" s="21"/>
      <c r="I5149" s="21"/>
      <c r="J5149" s="21"/>
      <c r="K5149" s="22"/>
      <c r="Q5149" s="35"/>
      <c r="R5149"/>
      <c r="T5149" s="35"/>
      <c r="W5149"/>
    </row>
    <row r="5150" spans="4:23" x14ac:dyDescent="0.15">
      <c r="D5150" s="21"/>
      <c r="E5150" s="21"/>
      <c r="F5150" s="21"/>
      <c r="G5150" s="22"/>
      <c r="H5150" s="21"/>
      <c r="I5150" s="21"/>
      <c r="J5150" s="21"/>
      <c r="K5150" s="22"/>
      <c r="Q5150" s="35"/>
      <c r="R5150"/>
      <c r="T5150" s="35"/>
      <c r="W5150"/>
    </row>
    <row r="5151" spans="4:23" x14ac:dyDescent="0.15">
      <c r="D5151" s="21"/>
      <c r="E5151" s="21"/>
      <c r="F5151" s="21"/>
      <c r="G5151" s="22"/>
      <c r="H5151" s="21"/>
      <c r="I5151" s="21"/>
      <c r="J5151" s="21"/>
      <c r="K5151" s="22"/>
      <c r="Q5151" s="35"/>
      <c r="R5151"/>
      <c r="T5151" s="35"/>
      <c r="W5151"/>
    </row>
    <row r="5152" spans="4:23" x14ac:dyDescent="0.15">
      <c r="D5152" s="21"/>
      <c r="E5152" s="21"/>
      <c r="F5152" s="21"/>
      <c r="G5152" s="22"/>
      <c r="H5152" s="21"/>
      <c r="I5152" s="21"/>
      <c r="J5152" s="21"/>
      <c r="K5152" s="22"/>
      <c r="Q5152" s="35"/>
      <c r="R5152"/>
      <c r="T5152" s="35"/>
      <c r="W5152"/>
    </row>
    <row r="5153" spans="4:23" x14ac:dyDescent="0.15">
      <c r="D5153" s="21"/>
      <c r="E5153" s="21"/>
      <c r="F5153" s="21"/>
      <c r="G5153" s="22"/>
      <c r="H5153" s="21"/>
      <c r="I5153" s="21"/>
      <c r="J5153" s="21"/>
      <c r="K5153" s="22"/>
      <c r="Q5153" s="35"/>
      <c r="R5153"/>
      <c r="T5153" s="35"/>
      <c r="W5153"/>
    </row>
    <row r="5154" spans="4:23" x14ac:dyDescent="0.15">
      <c r="D5154" s="21"/>
      <c r="E5154" s="21"/>
      <c r="F5154" s="21"/>
      <c r="G5154" s="22"/>
      <c r="H5154" s="21"/>
      <c r="I5154" s="21"/>
      <c r="J5154" s="21"/>
      <c r="K5154" s="22"/>
      <c r="Q5154" s="35"/>
      <c r="R5154"/>
      <c r="T5154" s="35"/>
      <c r="W5154"/>
    </row>
    <row r="5155" spans="4:23" x14ac:dyDescent="0.15">
      <c r="D5155" s="21"/>
      <c r="E5155" s="21"/>
      <c r="F5155" s="21"/>
      <c r="G5155" s="22"/>
      <c r="H5155" s="21"/>
      <c r="I5155" s="21"/>
      <c r="J5155" s="21"/>
      <c r="K5155" s="22"/>
      <c r="Q5155" s="35"/>
      <c r="R5155"/>
      <c r="T5155" s="35"/>
      <c r="W5155"/>
    </row>
    <row r="5156" spans="4:23" x14ac:dyDescent="0.15">
      <c r="D5156" s="21"/>
      <c r="E5156" s="21"/>
      <c r="F5156" s="21"/>
      <c r="G5156" s="22"/>
      <c r="H5156" s="21"/>
      <c r="I5156" s="21"/>
      <c r="J5156" s="21"/>
      <c r="K5156" s="22"/>
      <c r="Q5156" s="35"/>
      <c r="R5156"/>
      <c r="T5156" s="35"/>
      <c r="W5156"/>
    </row>
    <row r="5157" spans="4:23" x14ac:dyDescent="0.15">
      <c r="D5157" s="21"/>
      <c r="E5157" s="21"/>
      <c r="F5157" s="21"/>
      <c r="G5157" s="22"/>
      <c r="H5157" s="21"/>
      <c r="I5157" s="21"/>
      <c r="J5157" s="21"/>
      <c r="K5157" s="22"/>
      <c r="Q5157" s="35"/>
      <c r="R5157"/>
      <c r="T5157" s="35"/>
      <c r="W5157"/>
    </row>
    <row r="5158" spans="4:23" x14ac:dyDescent="0.15">
      <c r="D5158" s="21"/>
      <c r="E5158" s="21"/>
      <c r="F5158" s="21"/>
      <c r="G5158" s="22"/>
      <c r="H5158" s="21"/>
      <c r="I5158" s="21"/>
      <c r="J5158" s="21"/>
      <c r="K5158" s="22"/>
      <c r="Q5158" s="35"/>
      <c r="R5158"/>
      <c r="T5158" s="35"/>
      <c r="W5158"/>
    </row>
    <row r="5159" spans="4:23" x14ac:dyDescent="0.15">
      <c r="D5159" s="21"/>
      <c r="E5159" s="21"/>
      <c r="F5159" s="21"/>
      <c r="G5159" s="22"/>
      <c r="H5159" s="21"/>
      <c r="I5159" s="21"/>
      <c r="J5159" s="21"/>
      <c r="K5159" s="22"/>
      <c r="Q5159" s="35"/>
      <c r="R5159"/>
      <c r="T5159" s="35"/>
      <c r="W5159"/>
    </row>
    <row r="5160" spans="4:23" x14ac:dyDescent="0.15">
      <c r="D5160" s="21"/>
      <c r="E5160" s="21"/>
      <c r="F5160" s="21"/>
      <c r="G5160" s="22"/>
      <c r="H5160" s="21"/>
      <c r="I5160" s="21"/>
      <c r="J5160" s="21"/>
      <c r="K5160" s="22"/>
      <c r="Q5160" s="35"/>
      <c r="R5160"/>
      <c r="T5160" s="35"/>
      <c r="W5160"/>
    </row>
    <row r="5161" spans="4:23" x14ac:dyDescent="0.15">
      <c r="D5161" s="21"/>
      <c r="E5161" s="21"/>
      <c r="F5161" s="21"/>
      <c r="G5161" s="22"/>
      <c r="H5161" s="21"/>
      <c r="I5161" s="21"/>
      <c r="J5161" s="21"/>
      <c r="K5161" s="22"/>
      <c r="Q5161" s="35"/>
      <c r="R5161"/>
      <c r="T5161" s="35"/>
      <c r="W5161"/>
    </row>
    <row r="5162" spans="4:23" x14ac:dyDescent="0.15">
      <c r="D5162" s="21"/>
      <c r="E5162" s="21"/>
      <c r="F5162" s="21"/>
      <c r="G5162" s="22"/>
      <c r="H5162" s="21"/>
      <c r="I5162" s="21"/>
      <c r="J5162" s="21"/>
      <c r="K5162" s="22"/>
      <c r="Q5162" s="35"/>
      <c r="R5162"/>
      <c r="T5162" s="35"/>
      <c r="W5162"/>
    </row>
    <row r="5163" spans="4:23" x14ac:dyDescent="0.15">
      <c r="D5163" s="21"/>
      <c r="E5163" s="21"/>
      <c r="F5163" s="21"/>
      <c r="G5163" s="22"/>
      <c r="H5163" s="21"/>
      <c r="I5163" s="21"/>
      <c r="J5163" s="21"/>
      <c r="K5163" s="22"/>
      <c r="Q5163" s="35"/>
      <c r="R5163"/>
      <c r="T5163" s="35"/>
      <c r="W5163"/>
    </row>
    <row r="5164" spans="4:23" x14ac:dyDescent="0.15">
      <c r="D5164" s="21"/>
      <c r="E5164" s="21"/>
      <c r="F5164" s="21"/>
      <c r="G5164" s="22"/>
      <c r="H5164" s="21"/>
      <c r="I5164" s="21"/>
      <c r="J5164" s="21"/>
      <c r="K5164" s="22"/>
      <c r="Q5164" s="35"/>
      <c r="R5164"/>
      <c r="T5164" s="35"/>
      <c r="W5164"/>
    </row>
    <row r="5165" spans="4:23" x14ac:dyDescent="0.15">
      <c r="D5165" s="21"/>
      <c r="E5165" s="21"/>
      <c r="F5165" s="21"/>
      <c r="G5165" s="22"/>
      <c r="H5165" s="21"/>
      <c r="I5165" s="21"/>
      <c r="J5165" s="21"/>
      <c r="K5165" s="22"/>
      <c r="Q5165" s="35"/>
      <c r="R5165"/>
      <c r="T5165" s="35"/>
      <c r="W5165"/>
    </row>
    <row r="5166" spans="4:23" x14ac:dyDescent="0.15">
      <c r="D5166" s="21"/>
      <c r="E5166" s="21"/>
      <c r="F5166" s="21"/>
      <c r="G5166" s="22"/>
      <c r="H5166" s="21"/>
      <c r="I5166" s="21"/>
      <c r="J5166" s="21"/>
      <c r="K5166" s="22"/>
      <c r="Q5166" s="35"/>
      <c r="R5166"/>
      <c r="T5166" s="35"/>
      <c r="W5166"/>
    </row>
    <row r="5167" spans="4:23" x14ac:dyDescent="0.15">
      <c r="D5167" s="21"/>
      <c r="E5167" s="21"/>
      <c r="F5167" s="21"/>
      <c r="G5167" s="22"/>
      <c r="H5167" s="21"/>
      <c r="I5167" s="21"/>
      <c r="J5167" s="21"/>
      <c r="K5167" s="22"/>
      <c r="Q5167" s="35"/>
      <c r="R5167"/>
      <c r="T5167" s="35"/>
      <c r="W5167"/>
    </row>
    <row r="5168" spans="4:23" x14ac:dyDescent="0.15">
      <c r="D5168" s="21"/>
      <c r="E5168" s="21"/>
      <c r="F5168" s="21"/>
      <c r="G5168" s="22"/>
      <c r="H5168" s="21"/>
      <c r="I5168" s="21"/>
      <c r="J5168" s="21"/>
      <c r="K5168" s="22"/>
      <c r="Q5168" s="35"/>
      <c r="R5168"/>
      <c r="T5168" s="35"/>
      <c r="W5168"/>
    </row>
    <row r="5169" spans="4:23" x14ac:dyDescent="0.15">
      <c r="D5169" s="21"/>
      <c r="E5169" s="21"/>
      <c r="F5169" s="21"/>
      <c r="G5169" s="22"/>
      <c r="H5169" s="21"/>
      <c r="I5169" s="21"/>
      <c r="J5169" s="21"/>
      <c r="K5169" s="22"/>
      <c r="Q5169" s="35"/>
      <c r="R5169"/>
      <c r="T5169" s="35"/>
      <c r="W5169"/>
    </row>
    <row r="5170" spans="4:23" x14ac:dyDescent="0.15">
      <c r="D5170" s="21"/>
      <c r="E5170" s="21"/>
      <c r="F5170" s="21"/>
      <c r="G5170" s="22"/>
      <c r="H5170" s="21"/>
      <c r="I5170" s="21"/>
      <c r="J5170" s="21"/>
      <c r="K5170" s="22"/>
      <c r="Q5170" s="35"/>
      <c r="R5170"/>
      <c r="T5170" s="35"/>
      <c r="W5170"/>
    </row>
    <row r="5171" spans="4:23" x14ac:dyDescent="0.15">
      <c r="D5171" s="21"/>
      <c r="E5171" s="21"/>
      <c r="F5171" s="21"/>
      <c r="G5171" s="22"/>
      <c r="H5171" s="21"/>
      <c r="I5171" s="21"/>
      <c r="J5171" s="21"/>
      <c r="K5171" s="22"/>
      <c r="Q5171" s="35"/>
      <c r="R5171"/>
      <c r="T5171" s="35"/>
      <c r="W5171"/>
    </row>
    <row r="5172" spans="4:23" x14ac:dyDescent="0.15">
      <c r="D5172" s="21"/>
      <c r="E5172" s="21"/>
      <c r="F5172" s="21"/>
      <c r="G5172" s="22"/>
      <c r="H5172" s="21"/>
      <c r="I5172" s="21"/>
      <c r="J5172" s="21"/>
      <c r="K5172" s="22"/>
      <c r="Q5172" s="35"/>
      <c r="R5172"/>
      <c r="T5172" s="35"/>
      <c r="W5172"/>
    </row>
    <row r="5173" spans="4:23" x14ac:dyDescent="0.15">
      <c r="D5173" s="21"/>
      <c r="E5173" s="21"/>
      <c r="F5173" s="21"/>
      <c r="G5173" s="22"/>
      <c r="H5173" s="21"/>
      <c r="I5173" s="21"/>
      <c r="J5173" s="21"/>
      <c r="K5173" s="22"/>
      <c r="Q5173" s="35"/>
      <c r="R5173"/>
      <c r="T5173" s="35"/>
      <c r="W5173"/>
    </row>
    <row r="5174" spans="4:23" x14ac:dyDescent="0.15">
      <c r="D5174" s="21"/>
      <c r="E5174" s="21"/>
      <c r="F5174" s="21"/>
      <c r="G5174" s="22"/>
      <c r="H5174" s="21"/>
      <c r="I5174" s="21"/>
      <c r="J5174" s="21"/>
      <c r="K5174" s="22"/>
      <c r="Q5174" s="35"/>
      <c r="R5174"/>
      <c r="T5174" s="35"/>
      <c r="W5174"/>
    </row>
    <row r="5175" spans="4:23" x14ac:dyDescent="0.15">
      <c r="D5175" s="21"/>
      <c r="E5175" s="21"/>
      <c r="F5175" s="21"/>
      <c r="G5175" s="22"/>
      <c r="H5175" s="21"/>
      <c r="I5175" s="21"/>
      <c r="J5175" s="21"/>
      <c r="K5175" s="22"/>
      <c r="Q5175" s="35"/>
      <c r="R5175"/>
      <c r="T5175" s="35"/>
      <c r="W5175"/>
    </row>
    <row r="5176" spans="4:23" x14ac:dyDescent="0.15">
      <c r="D5176" s="21"/>
      <c r="E5176" s="21"/>
      <c r="F5176" s="21"/>
      <c r="G5176" s="22"/>
      <c r="H5176" s="21"/>
      <c r="I5176" s="21"/>
      <c r="J5176" s="21"/>
      <c r="K5176" s="22"/>
      <c r="Q5176" s="35"/>
      <c r="R5176"/>
      <c r="T5176" s="35"/>
      <c r="W5176"/>
    </row>
    <row r="5177" spans="4:23" x14ac:dyDescent="0.15">
      <c r="D5177" s="21"/>
      <c r="E5177" s="21"/>
      <c r="F5177" s="21"/>
      <c r="G5177" s="22"/>
      <c r="H5177" s="21"/>
      <c r="I5177" s="21"/>
      <c r="J5177" s="21"/>
      <c r="K5177" s="22"/>
      <c r="Q5177" s="35"/>
      <c r="R5177"/>
      <c r="T5177" s="35"/>
      <c r="W5177"/>
    </row>
    <row r="5178" spans="4:23" x14ac:dyDescent="0.15">
      <c r="D5178" s="21"/>
      <c r="E5178" s="21"/>
      <c r="F5178" s="21"/>
      <c r="G5178" s="22"/>
      <c r="H5178" s="21"/>
      <c r="I5178" s="21"/>
      <c r="J5178" s="21"/>
      <c r="K5178" s="22"/>
      <c r="Q5178" s="35"/>
      <c r="R5178"/>
      <c r="T5178" s="35"/>
      <c r="W5178"/>
    </row>
    <row r="5179" spans="4:23" x14ac:dyDescent="0.15">
      <c r="D5179" s="21"/>
      <c r="E5179" s="21"/>
      <c r="F5179" s="21"/>
      <c r="G5179" s="22"/>
      <c r="H5179" s="21"/>
      <c r="I5179" s="21"/>
      <c r="J5179" s="21"/>
      <c r="K5179" s="22"/>
      <c r="Q5179" s="35"/>
      <c r="R5179"/>
      <c r="T5179" s="35"/>
      <c r="W5179"/>
    </row>
    <row r="5180" spans="4:23" x14ac:dyDescent="0.15">
      <c r="D5180" s="21"/>
      <c r="E5180" s="21"/>
      <c r="F5180" s="21"/>
      <c r="G5180" s="22"/>
      <c r="H5180" s="21"/>
      <c r="I5180" s="21"/>
      <c r="J5180" s="21"/>
      <c r="K5180" s="22"/>
      <c r="Q5180" s="35"/>
      <c r="R5180"/>
      <c r="T5180" s="35"/>
      <c r="W5180"/>
    </row>
    <row r="5181" spans="4:23" x14ac:dyDescent="0.15">
      <c r="D5181" s="21"/>
      <c r="E5181" s="21"/>
      <c r="F5181" s="21"/>
      <c r="G5181" s="22"/>
      <c r="H5181" s="21"/>
      <c r="I5181" s="21"/>
      <c r="J5181" s="21"/>
      <c r="K5181" s="22"/>
      <c r="Q5181" s="35"/>
      <c r="R5181"/>
      <c r="T5181" s="35"/>
      <c r="W5181"/>
    </row>
    <row r="5182" spans="4:23" x14ac:dyDescent="0.15">
      <c r="D5182" s="21"/>
      <c r="E5182" s="21"/>
      <c r="F5182" s="21"/>
      <c r="G5182" s="22"/>
      <c r="H5182" s="21"/>
      <c r="I5182" s="21"/>
      <c r="J5182" s="21"/>
      <c r="K5182" s="22"/>
      <c r="Q5182" s="35"/>
      <c r="R5182"/>
      <c r="T5182" s="35"/>
      <c r="W5182"/>
    </row>
    <row r="5183" spans="4:23" x14ac:dyDescent="0.15">
      <c r="D5183" s="21"/>
      <c r="E5183" s="21"/>
      <c r="F5183" s="21"/>
      <c r="G5183" s="22"/>
      <c r="H5183" s="21"/>
      <c r="I5183" s="21"/>
      <c r="J5183" s="21"/>
      <c r="K5183" s="22"/>
      <c r="Q5183" s="35"/>
      <c r="R5183"/>
      <c r="T5183" s="35"/>
      <c r="W5183"/>
    </row>
    <row r="5184" spans="4:23" x14ac:dyDescent="0.15">
      <c r="D5184" s="21"/>
      <c r="E5184" s="21"/>
      <c r="F5184" s="21"/>
      <c r="G5184" s="22"/>
      <c r="H5184" s="21"/>
      <c r="I5184" s="21"/>
      <c r="J5184" s="21"/>
      <c r="K5184" s="22"/>
      <c r="Q5184" s="35"/>
      <c r="R5184"/>
      <c r="T5184" s="35"/>
      <c r="W5184"/>
    </row>
    <row r="5185" spans="4:23" x14ac:dyDescent="0.15">
      <c r="D5185" s="21"/>
      <c r="E5185" s="21"/>
      <c r="F5185" s="21"/>
      <c r="G5185" s="22"/>
      <c r="H5185" s="21"/>
      <c r="I5185" s="21"/>
      <c r="J5185" s="21"/>
      <c r="K5185" s="22"/>
      <c r="Q5185" s="35"/>
      <c r="R5185"/>
      <c r="T5185" s="35"/>
      <c r="W5185"/>
    </row>
    <row r="5186" spans="4:23" x14ac:dyDescent="0.15">
      <c r="D5186" s="21"/>
      <c r="E5186" s="21"/>
      <c r="F5186" s="21"/>
      <c r="G5186" s="22"/>
      <c r="H5186" s="21"/>
      <c r="I5186" s="21"/>
      <c r="J5186" s="21"/>
      <c r="K5186" s="22"/>
      <c r="Q5186" s="35"/>
      <c r="R5186"/>
      <c r="T5186" s="35"/>
      <c r="W5186"/>
    </row>
    <row r="5187" spans="4:23" x14ac:dyDescent="0.15">
      <c r="D5187" s="21"/>
      <c r="E5187" s="21"/>
      <c r="F5187" s="21"/>
      <c r="G5187" s="22"/>
      <c r="H5187" s="21"/>
      <c r="I5187" s="21"/>
      <c r="J5187" s="21"/>
      <c r="K5187" s="22"/>
      <c r="Q5187" s="35"/>
      <c r="R5187"/>
      <c r="T5187" s="35"/>
      <c r="W5187"/>
    </row>
    <row r="5188" spans="4:23" x14ac:dyDescent="0.15">
      <c r="D5188" s="21"/>
      <c r="E5188" s="21"/>
      <c r="F5188" s="21"/>
      <c r="G5188" s="22"/>
      <c r="H5188" s="21"/>
      <c r="I5188" s="21"/>
      <c r="J5188" s="21"/>
      <c r="K5188" s="22"/>
      <c r="Q5188" s="35"/>
      <c r="R5188"/>
      <c r="T5188" s="35"/>
      <c r="W5188"/>
    </row>
    <row r="5189" spans="4:23" x14ac:dyDescent="0.15">
      <c r="D5189" s="21"/>
      <c r="E5189" s="21"/>
      <c r="F5189" s="21"/>
      <c r="G5189" s="22"/>
      <c r="H5189" s="21"/>
      <c r="I5189" s="21"/>
      <c r="J5189" s="21"/>
      <c r="K5189" s="22"/>
      <c r="Q5189" s="35"/>
      <c r="R5189"/>
      <c r="T5189" s="35"/>
      <c r="W5189"/>
    </row>
    <row r="5190" spans="4:23" x14ac:dyDescent="0.15">
      <c r="D5190" s="21"/>
      <c r="E5190" s="21"/>
      <c r="F5190" s="21"/>
      <c r="G5190" s="22"/>
      <c r="H5190" s="21"/>
      <c r="I5190" s="21"/>
      <c r="J5190" s="21"/>
      <c r="K5190" s="22"/>
      <c r="Q5190" s="35"/>
      <c r="R5190"/>
      <c r="T5190" s="35"/>
      <c r="W5190"/>
    </row>
    <row r="5191" spans="4:23" x14ac:dyDescent="0.15">
      <c r="D5191" s="21"/>
      <c r="E5191" s="21"/>
      <c r="F5191" s="21"/>
      <c r="G5191" s="22"/>
      <c r="H5191" s="21"/>
      <c r="I5191" s="21"/>
      <c r="J5191" s="21"/>
      <c r="K5191" s="22"/>
      <c r="Q5191" s="35"/>
      <c r="R5191"/>
      <c r="T5191" s="35"/>
      <c r="W5191"/>
    </row>
    <row r="5192" spans="4:23" x14ac:dyDescent="0.15">
      <c r="D5192" s="21"/>
      <c r="E5192" s="21"/>
      <c r="F5192" s="21"/>
      <c r="G5192" s="22"/>
      <c r="H5192" s="21"/>
      <c r="I5192" s="21"/>
      <c r="J5192" s="21"/>
      <c r="K5192" s="22"/>
      <c r="Q5192" s="35"/>
      <c r="R5192"/>
      <c r="T5192" s="35"/>
      <c r="W5192"/>
    </row>
    <row r="5193" spans="4:23" x14ac:dyDescent="0.15">
      <c r="D5193" s="21"/>
      <c r="E5193" s="21"/>
      <c r="F5193" s="21"/>
      <c r="G5193" s="22"/>
      <c r="H5193" s="21"/>
      <c r="I5193" s="21"/>
      <c r="J5193" s="21"/>
      <c r="K5193" s="22"/>
      <c r="Q5193" s="35"/>
      <c r="R5193"/>
      <c r="T5193" s="35"/>
      <c r="W5193"/>
    </row>
    <row r="5194" spans="4:23" x14ac:dyDescent="0.15">
      <c r="D5194" s="21"/>
      <c r="E5194" s="21"/>
      <c r="F5194" s="21"/>
      <c r="G5194" s="22"/>
      <c r="H5194" s="21"/>
      <c r="I5194" s="21"/>
      <c r="J5194" s="21"/>
      <c r="K5194" s="22"/>
      <c r="Q5194" s="35"/>
      <c r="R5194"/>
      <c r="T5194" s="35"/>
      <c r="W5194"/>
    </row>
    <row r="5195" spans="4:23" x14ac:dyDescent="0.15">
      <c r="D5195" s="21"/>
      <c r="E5195" s="21"/>
      <c r="F5195" s="21"/>
      <c r="G5195" s="22"/>
      <c r="H5195" s="21"/>
      <c r="I5195" s="21"/>
      <c r="J5195" s="21"/>
      <c r="K5195" s="22"/>
      <c r="Q5195" s="35"/>
      <c r="R5195"/>
      <c r="T5195" s="35"/>
      <c r="W5195"/>
    </row>
    <row r="5196" spans="4:23" x14ac:dyDescent="0.15">
      <c r="D5196" s="21"/>
      <c r="E5196" s="21"/>
      <c r="F5196" s="21"/>
      <c r="G5196" s="22"/>
      <c r="H5196" s="21"/>
      <c r="I5196" s="21"/>
      <c r="J5196" s="21"/>
      <c r="K5196" s="22"/>
      <c r="Q5196" s="35"/>
      <c r="R5196"/>
      <c r="T5196" s="35"/>
      <c r="W5196"/>
    </row>
    <row r="5197" spans="4:23" x14ac:dyDescent="0.15">
      <c r="D5197" s="21"/>
      <c r="E5197" s="21"/>
      <c r="F5197" s="21"/>
      <c r="G5197" s="22"/>
      <c r="H5197" s="21"/>
      <c r="I5197" s="21"/>
      <c r="J5197" s="21"/>
      <c r="K5197" s="22"/>
      <c r="Q5197" s="35"/>
      <c r="R5197"/>
      <c r="T5197" s="35"/>
      <c r="W5197"/>
    </row>
    <row r="5198" spans="4:23" x14ac:dyDescent="0.15">
      <c r="D5198" s="21"/>
      <c r="E5198" s="21"/>
      <c r="F5198" s="21"/>
      <c r="G5198" s="22"/>
      <c r="H5198" s="21"/>
      <c r="I5198" s="21"/>
      <c r="J5198" s="21"/>
      <c r="K5198" s="22"/>
      <c r="Q5198" s="35"/>
      <c r="R5198"/>
      <c r="T5198" s="35"/>
      <c r="W5198"/>
    </row>
    <row r="5199" spans="4:23" x14ac:dyDescent="0.15">
      <c r="D5199" s="21"/>
      <c r="E5199" s="21"/>
      <c r="F5199" s="21"/>
      <c r="G5199" s="22"/>
      <c r="H5199" s="21"/>
      <c r="I5199" s="21"/>
      <c r="J5199" s="21"/>
      <c r="K5199" s="22"/>
      <c r="Q5199" s="35"/>
      <c r="R5199"/>
      <c r="T5199" s="35"/>
      <c r="W5199"/>
    </row>
    <row r="5200" spans="4:23" x14ac:dyDescent="0.15">
      <c r="D5200" s="21"/>
      <c r="E5200" s="21"/>
      <c r="F5200" s="21"/>
      <c r="G5200" s="22"/>
      <c r="H5200" s="21"/>
      <c r="I5200" s="21"/>
      <c r="J5200" s="21"/>
      <c r="K5200" s="22"/>
      <c r="Q5200" s="35"/>
      <c r="R5200"/>
      <c r="T5200" s="35"/>
      <c r="W5200"/>
    </row>
    <row r="5201" spans="4:23" x14ac:dyDescent="0.15">
      <c r="D5201" s="21"/>
      <c r="E5201" s="21"/>
      <c r="F5201" s="21"/>
      <c r="G5201" s="22"/>
      <c r="H5201" s="21"/>
      <c r="I5201" s="21"/>
      <c r="J5201" s="21"/>
      <c r="K5201" s="22"/>
      <c r="Q5201" s="35"/>
      <c r="R5201"/>
      <c r="T5201" s="35"/>
      <c r="W5201"/>
    </row>
    <row r="5202" spans="4:23" x14ac:dyDescent="0.15">
      <c r="D5202" s="21"/>
      <c r="E5202" s="21"/>
      <c r="F5202" s="21"/>
      <c r="G5202" s="22"/>
      <c r="H5202" s="21"/>
      <c r="I5202" s="21"/>
      <c r="J5202" s="21"/>
      <c r="K5202" s="22"/>
      <c r="Q5202" s="35"/>
      <c r="R5202"/>
      <c r="T5202" s="35"/>
      <c r="W5202"/>
    </row>
    <row r="5203" spans="4:23" x14ac:dyDescent="0.15">
      <c r="D5203" s="21"/>
      <c r="E5203" s="21"/>
      <c r="F5203" s="21"/>
      <c r="G5203" s="22"/>
      <c r="H5203" s="21"/>
      <c r="I5203" s="21"/>
      <c r="J5203" s="21"/>
      <c r="K5203" s="22"/>
      <c r="Q5203" s="35"/>
      <c r="R5203"/>
      <c r="T5203" s="35"/>
      <c r="W5203"/>
    </row>
    <row r="5204" spans="4:23" x14ac:dyDescent="0.15">
      <c r="D5204" s="21"/>
      <c r="E5204" s="21"/>
      <c r="F5204" s="21"/>
      <c r="G5204" s="22"/>
      <c r="H5204" s="21"/>
      <c r="I5204" s="21"/>
      <c r="J5204" s="21"/>
      <c r="K5204" s="22"/>
      <c r="Q5204" s="35"/>
      <c r="R5204"/>
      <c r="T5204" s="35"/>
      <c r="W5204"/>
    </row>
    <row r="5205" spans="4:23" x14ac:dyDescent="0.15">
      <c r="D5205" s="21"/>
      <c r="E5205" s="21"/>
      <c r="F5205" s="21"/>
      <c r="G5205" s="22"/>
      <c r="H5205" s="21"/>
      <c r="I5205" s="21"/>
      <c r="J5205" s="21"/>
      <c r="K5205" s="22"/>
      <c r="Q5205" s="35"/>
      <c r="R5205"/>
      <c r="T5205" s="35"/>
      <c r="W5205"/>
    </row>
    <row r="5206" spans="4:23" x14ac:dyDescent="0.15">
      <c r="D5206" s="21"/>
      <c r="E5206" s="21"/>
      <c r="F5206" s="21"/>
      <c r="G5206" s="22"/>
      <c r="H5206" s="21"/>
      <c r="I5206" s="21"/>
      <c r="J5206" s="21"/>
      <c r="K5206" s="22"/>
      <c r="Q5206" s="35"/>
      <c r="R5206"/>
      <c r="T5206" s="35"/>
      <c r="W5206"/>
    </row>
    <row r="5207" spans="4:23" x14ac:dyDescent="0.15">
      <c r="D5207" s="21"/>
      <c r="E5207" s="21"/>
      <c r="F5207" s="21"/>
      <c r="G5207" s="22"/>
      <c r="H5207" s="21"/>
      <c r="I5207" s="21"/>
      <c r="J5207" s="21"/>
      <c r="K5207" s="22"/>
      <c r="Q5207" s="35"/>
      <c r="R5207"/>
      <c r="T5207" s="35"/>
      <c r="W5207"/>
    </row>
    <row r="5208" spans="4:23" x14ac:dyDescent="0.15">
      <c r="D5208" s="21"/>
      <c r="E5208" s="21"/>
      <c r="F5208" s="21"/>
      <c r="G5208" s="22"/>
      <c r="H5208" s="21"/>
      <c r="I5208" s="21"/>
      <c r="J5208" s="21"/>
      <c r="K5208" s="22"/>
      <c r="Q5208" s="35"/>
      <c r="R5208"/>
      <c r="T5208" s="35"/>
      <c r="W5208"/>
    </row>
    <row r="5209" spans="4:23" x14ac:dyDescent="0.15">
      <c r="D5209" s="21"/>
      <c r="E5209" s="21"/>
      <c r="F5209" s="21"/>
      <c r="G5209" s="22"/>
      <c r="H5209" s="21"/>
      <c r="I5209" s="21"/>
      <c r="J5209" s="21"/>
      <c r="K5209" s="22"/>
      <c r="Q5209" s="35"/>
      <c r="R5209"/>
      <c r="T5209" s="35"/>
      <c r="W5209"/>
    </row>
    <row r="5210" spans="4:23" x14ac:dyDescent="0.15">
      <c r="D5210" s="21"/>
      <c r="E5210" s="21"/>
      <c r="F5210" s="21"/>
      <c r="G5210" s="22"/>
      <c r="H5210" s="21"/>
      <c r="I5210" s="21"/>
      <c r="J5210" s="21"/>
      <c r="K5210" s="22"/>
      <c r="Q5210" s="35"/>
      <c r="R5210"/>
      <c r="T5210" s="35"/>
      <c r="W5210"/>
    </row>
    <row r="5211" spans="4:23" x14ac:dyDescent="0.15">
      <c r="D5211" s="21"/>
      <c r="E5211" s="21"/>
      <c r="F5211" s="21"/>
      <c r="G5211" s="22"/>
      <c r="H5211" s="21"/>
      <c r="I5211" s="21"/>
      <c r="J5211" s="21"/>
      <c r="K5211" s="22"/>
      <c r="Q5211" s="35"/>
      <c r="R5211"/>
      <c r="T5211" s="35"/>
      <c r="W5211"/>
    </row>
    <row r="5212" spans="4:23" x14ac:dyDescent="0.15">
      <c r="D5212" s="21"/>
      <c r="E5212" s="21"/>
      <c r="F5212" s="21"/>
      <c r="G5212" s="22"/>
      <c r="H5212" s="21"/>
      <c r="I5212" s="21"/>
      <c r="J5212" s="21"/>
      <c r="K5212" s="22"/>
      <c r="Q5212" s="35"/>
      <c r="R5212"/>
      <c r="T5212" s="35"/>
      <c r="W5212"/>
    </row>
    <row r="5213" spans="4:23" x14ac:dyDescent="0.15">
      <c r="D5213" s="21"/>
      <c r="E5213" s="21"/>
      <c r="F5213" s="21"/>
      <c r="G5213" s="22"/>
      <c r="H5213" s="21"/>
      <c r="I5213" s="21"/>
      <c r="J5213" s="21"/>
      <c r="K5213" s="22"/>
      <c r="Q5213" s="35"/>
      <c r="R5213"/>
      <c r="T5213" s="35"/>
      <c r="W5213"/>
    </row>
    <row r="5214" spans="4:23" x14ac:dyDescent="0.15">
      <c r="D5214" s="21"/>
      <c r="E5214" s="21"/>
      <c r="F5214" s="21"/>
      <c r="G5214" s="22"/>
      <c r="H5214" s="21"/>
      <c r="I5214" s="21"/>
      <c r="J5214" s="21"/>
      <c r="K5214" s="22"/>
      <c r="Q5214" s="35"/>
      <c r="R5214"/>
      <c r="T5214" s="35"/>
      <c r="W5214"/>
    </row>
    <row r="5215" spans="4:23" x14ac:dyDescent="0.15">
      <c r="D5215" s="21"/>
      <c r="E5215" s="21"/>
      <c r="F5215" s="21"/>
      <c r="G5215" s="22"/>
      <c r="H5215" s="21"/>
      <c r="I5215" s="21"/>
      <c r="J5215" s="21"/>
      <c r="K5215" s="22"/>
      <c r="Q5215" s="35"/>
      <c r="R5215"/>
      <c r="T5215" s="35"/>
      <c r="W5215"/>
    </row>
    <row r="5216" spans="4:23" x14ac:dyDescent="0.15">
      <c r="D5216" s="21"/>
      <c r="E5216" s="21"/>
      <c r="F5216" s="21"/>
      <c r="G5216" s="22"/>
      <c r="H5216" s="21"/>
      <c r="I5216" s="21"/>
      <c r="J5216" s="21"/>
      <c r="K5216" s="22"/>
      <c r="Q5216" s="35"/>
      <c r="R5216"/>
      <c r="T5216" s="35"/>
      <c r="W5216"/>
    </row>
    <row r="5217" spans="4:23" x14ac:dyDescent="0.15">
      <c r="D5217" s="21"/>
      <c r="E5217" s="21"/>
      <c r="F5217" s="21"/>
      <c r="G5217" s="22"/>
      <c r="H5217" s="21"/>
      <c r="I5217" s="21"/>
      <c r="J5217" s="21"/>
      <c r="K5217" s="22"/>
      <c r="Q5217" s="35"/>
      <c r="R5217"/>
      <c r="T5217" s="35"/>
      <c r="W5217"/>
    </row>
    <row r="5218" spans="4:23" x14ac:dyDescent="0.15">
      <c r="D5218" s="21"/>
      <c r="E5218" s="21"/>
      <c r="F5218" s="21"/>
      <c r="G5218" s="22"/>
      <c r="H5218" s="21"/>
      <c r="I5218" s="21"/>
      <c r="J5218" s="21"/>
      <c r="K5218" s="22"/>
      <c r="Q5218" s="35"/>
      <c r="R5218"/>
      <c r="T5218" s="35"/>
      <c r="W5218"/>
    </row>
    <row r="5219" spans="4:23" x14ac:dyDescent="0.15">
      <c r="D5219" s="21"/>
      <c r="E5219" s="21"/>
      <c r="F5219" s="21"/>
      <c r="G5219" s="22"/>
      <c r="H5219" s="21"/>
      <c r="I5219" s="21"/>
      <c r="J5219" s="21"/>
      <c r="K5219" s="22"/>
      <c r="Q5219" s="35"/>
      <c r="R5219"/>
      <c r="T5219" s="35"/>
      <c r="W5219"/>
    </row>
    <row r="5220" spans="4:23" x14ac:dyDescent="0.15">
      <c r="D5220" s="21"/>
      <c r="E5220" s="21"/>
      <c r="F5220" s="21"/>
      <c r="G5220" s="22"/>
      <c r="H5220" s="21"/>
      <c r="I5220" s="21"/>
      <c r="J5220" s="21"/>
      <c r="K5220" s="22"/>
      <c r="Q5220" s="35"/>
      <c r="R5220"/>
      <c r="T5220" s="35"/>
      <c r="W5220"/>
    </row>
    <row r="5221" spans="4:23" x14ac:dyDescent="0.15">
      <c r="D5221" s="21"/>
      <c r="E5221" s="21"/>
      <c r="F5221" s="21"/>
      <c r="G5221" s="22"/>
      <c r="H5221" s="21"/>
      <c r="I5221" s="21"/>
      <c r="J5221" s="21"/>
      <c r="K5221" s="22"/>
      <c r="Q5221" s="35"/>
      <c r="R5221"/>
      <c r="T5221" s="35"/>
      <c r="W5221"/>
    </row>
    <row r="5222" spans="4:23" x14ac:dyDescent="0.15">
      <c r="D5222" s="21"/>
      <c r="E5222" s="21"/>
      <c r="F5222" s="21"/>
      <c r="G5222" s="22"/>
      <c r="H5222" s="21"/>
      <c r="I5222" s="21"/>
      <c r="J5222" s="21"/>
      <c r="K5222" s="22"/>
      <c r="Q5222" s="35"/>
      <c r="R5222"/>
      <c r="T5222" s="35"/>
      <c r="W5222"/>
    </row>
    <row r="5223" spans="4:23" x14ac:dyDescent="0.15">
      <c r="D5223" s="21"/>
      <c r="E5223" s="21"/>
      <c r="F5223" s="21"/>
      <c r="G5223" s="22"/>
      <c r="H5223" s="21"/>
      <c r="I5223" s="21"/>
      <c r="J5223" s="21"/>
      <c r="K5223" s="22"/>
      <c r="Q5223" s="35"/>
      <c r="R5223"/>
      <c r="T5223" s="35"/>
      <c r="W5223"/>
    </row>
    <row r="5224" spans="4:23" x14ac:dyDescent="0.15">
      <c r="D5224" s="21"/>
      <c r="E5224" s="21"/>
      <c r="F5224" s="21"/>
      <c r="G5224" s="22"/>
      <c r="H5224" s="21"/>
      <c r="I5224" s="21"/>
      <c r="J5224" s="21"/>
      <c r="K5224" s="22"/>
      <c r="Q5224" s="35"/>
      <c r="R5224"/>
      <c r="T5224" s="35"/>
      <c r="W5224"/>
    </row>
    <row r="5225" spans="4:23" x14ac:dyDescent="0.15">
      <c r="D5225" s="21"/>
      <c r="E5225" s="21"/>
      <c r="F5225" s="21"/>
      <c r="G5225" s="22"/>
      <c r="H5225" s="21"/>
      <c r="I5225" s="21"/>
      <c r="J5225" s="21"/>
      <c r="K5225" s="22"/>
      <c r="Q5225" s="35"/>
      <c r="R5225"/>
      <c r="T5225" s="35"/>
      <c r="W5225"/>
    </row>
    <row r="5226" spans="4:23" x14ac:dyDescent="0.15">
      <c r="D5226" s="21"/>
      <c r="E5226" s="21"/>
      <c r="F5226" s="21"/>
      <c r="G5226" s="22"/>
      <c r="H5226" s="21"/>
      <c r="I5226" s="21"/>
      <c r="J5226" s="21"/>
      <c r="K5226" s="22"/>
      <c r="Q5226" s="35"/>
      <c r="R5226"/>
      <c r="T5226" s="35"/>
      <c r="W5226"/>
    </row>
    <row r="5227" spans="4:23" x14ac:dyDescent="0.15">
      <c r="D5227" s="21"/>
      <c r="E5227" s="21"/>
      <c r="F5227" s="21"/>
      <c r="G5227" s="22"/>
      <c r="H5227" s="21"/>
      <c r="I5227" s="21"/>
      <c r="J5227" s="21"/>
      <c r="K5227" s="22"/>
      <c r="Q5227" s="35"/>
      <c r="R5227"/>
      <c r="T5227" s="35"/>
      <c r="W5227"/>
    </row>
    <row r="5228" spans="4:23" x14ac:dyDescent="0.15">
      <c r="D5228" s="21"/>
      <c r="E5228" s="21"/>
      <c r="F5228" s="21"/>
      <c r="G5228" s="22"/>
      <c r="H5228" s="21"/>
      <c r="I5228" s="21"/>
      <c r="J5228" s="21"/>
      <c r="K5228" s="22"/>
      <c r="Q5228" s="35"/>
      <c r="R5228"/>
      <c r="T5228" s="35"/>
      <c r="W5228"/>
    </row>
    <row r="5229" spans="4:23" x14ac:dyDescent="0.15">
      <c r="D5229" s="21"/>
      <c r="E5229" s="21"/>
      <c r="F5229" s="21"/>
      <c r="G5229" s="22"/>
      <c r="H5229" s="21"/>
      <c r="I5229" s="21"/>
      <c r="J5229" s="21"/>
      <c r="K5229" s="22"/>
      <c r="Q5229" s="35"/>
      <c r="R5229"/>
      <c r="T5229" s="35"/>
      <c r="W5229"/>
    </row>
    <row r="5230" spans="4:23" x14ac:dyDescent="0.15">
      <c r="D5230" s="21"/>
      <c r="E5230" s="21"/>
      <c r="F5230" s="21"/>
      <c r="G5230" s="22"/>
      <c r="H5230" s="21"/>
      <c r="I5230" s="21"/>
      <c r="J5230" s="21"/>
      <c r="K5230" s="22"/>
      <c r="Q5230" s="35"/>
      <c r="R5230"/>
      <c r="T5230" s="35"/>
      <c r="W5230"/>
    </row>
    <row r="5231" spans="4:23" x14ac:dyDescent="0.15">
      <c r="D5231" s="21"/>
      <c r="E5231" s="21"/>
      <c r="F5231" s="21"/>
      <c r="G5231" s="22"/>
      <c r="H5231" s="21"/>
      <c r="I5231" s="21"/>
      <c r="J5231" s="21"/>
      <c r="K5231" s="22"/>
      <c r="Q5231" s="35"/>
      <c r="R5231"/>
      <c r="T5231" s="35"/>
      <c r="W5231"/>
    </row>
    <row r="5232" spans="4:23" x14ac:dyDescent="0.15">
      <c r="D5232" s="21"/>
      <c r="E5232" s="21"/>
      <c r="F5232" s="21"/>
      <c r="G5232" s="22"/>
      <c r="H5232" s="21"/>
      <c r="I5232" s="21"/>
      <c r="J5232" s="21"/>
      <c r="K5232" s="22"/>
      <c r="Q5232" s="35"/>
      <c r="R5232"/>
      <c r="T5232" s="35"/>
      <c r="W5232"/>
    </row>
    <row r="5233" spans="4:23" x14ac:dyDescent="0.15">
      <c r="D5233" s="21"/>
      <c r="E5233" s="21"/>
      <c r="F5233" s="21"/>
      <c r="G5233" s="22"/>
      <c r="H5233" s="21"/>
      <c r="I5233" s="21"/>
      <c r="J5233" s="21"/>
      <c r="K5233" s="22"/>
      <c r="Q5233" s="35"/>
      <c r="R5233"/>
      <c r="T5233" s="35"/>
      <c r="W5233"/>
    </row>
    <row r="5234" spans="4:23" x14ac:dyDescent="0.15">
      <c r="D5234" s="21"/>
      <c r="E5234" s="21"/>
      <c r="F5234" s="21"/>
      <c r="G5234" s="22"/>
      <c r="H5234" s="21"/>
      <c r="I5234" s="21"/>
      <c r="J5234" s="21"/>
      <c r="K5234" s="22"/>
      <c r="Q5234" s="35"/>
      <c r="R5234"/>
      <c r="T5234" s="35"/>
      <c r="W5234"/>
    </row>
    <row r="5235" spans="4:23" x14ac:dyDescent="0.15">
      <c r="D5235" s="21"/>
      <c r="E5235" s="21"/>
      <c r="F5235" s="21"/>
      <c r="G5235" s="22"/>
      <c r="H5235" s="21"/>
      <c r="I5235" s="21"/>
      <c r="J5235" s="21"/>
      <c r="K5235" s="22"/>
      <c r="Q5235" s="35"/>
      <c r="R5235"/>
      <c r="T5235" s="35"/>
      <c r="W5235"/>
    </row>
    <row r="5236" spans="4:23" x14ac:dyDescent="0.15">
      <c r="D5236" s="21"/>
      <c r="E5236" s="21"/>
      <c r="F5236" s="21"/>
      <c r="G5236" s="22"/>
      <c r="H5236" s="21"/>
      <c r="I5236" s="21"/>
      <c r="J5236" s="21"/>
      <c r="K5236" s="22"/>
      <c r="Q5236" s="35"/>
      <c r="R5236"/>
      <c r="T5236" s="35"/>
      <c r="W5236"/>
    </row>
    <row r="5237" spans="4:23" x14ac:dyDescent="0.15">
      <c r="D5237" s="21"/>
      <c r="E5237" s="21"/>
      <c r="F5237" s="21"/>
      <c r="G5237" s="22"/>
      <c r="H5237" s="21"/>
      <c r="I5237" s="21"/>
      <c r="J5237" s="21"/>
      <c r="K5237" s="22"/>
      <c r="Q5237" s="35"/>
      <c r="R5237"/>
      <c r="T5237" s="35"/>
      <c r="W5237"/>
    </row>
    <row r="5238" spans="4:23" x14ac:dyDescent="0.15">
      <c r="D5238" s="21"/>
      <c r="E5238" s="21"/>
      <c r="F5238" s="21"/>
      <c r="G5238" s="22"/>
      <c r="H5238" s="21"/>
      <c r="I5238" s="21"/>
      <c r="J5238" s="21"/>
      <c r="K5238" s="22"/>
      <c r="Q5238" s="35"/>
      <c r="R5238"/>
      <c r="T5238" s="35"/>
      <c r="W5238"/>
    </row>
    <row r="5239" spans="4:23" x14ac:dyDescent="0.15">
      <c r="D5239" s="21"/>
      <c r="E5239" s="21"/>
      <c r="F5239" s="21"/>
      <c r="G5239" s="22"/>
      <c r="H5239" s="21"/>
      <c r="I5239" s="21"/>
      <c r="J5239" s="21"/>
      <c r="K5239" s="22"/>
      <c r="Q5239" s="35"/>
      <c r="R5239"/>
      <c r="T5239" s="35"/>
      <c r="W5239"/>
    </row>
    <row r="5240" spans="4:23" x14ac:dyDescent="0.15">
      <c r="D5240" s="21"/>
      <c r="E5240" s="21"/>
      <c r="F5240" s="21"/>
      <c r="G5240" s="22"/>
      <c r="H5240" s="21"/>
      <c r="I5240" s="21"/>
      <c r="J5240" s="21"/>
      <c r="K5240" s="22"/>
      <c r="Q5240" s="35"/>
      <c r="R5240"/>
      <c r="T5240" s="35"/>
      <c r="W5240"/>
    </row>
    <row r="5241" spans="4:23" x14ac:dyDescent="0.15">
      <c r="D5241" s="21"/>
      <c r="E5241" s="21"/>
      <c r="F5241" s="21"/>
      <c r="G5241" s="22"/>
      <c r="H5241" s="21"/>
      <c r="I5241" s="21"/>
      <c r="J5241" s="21"/>
      <c r="K5241" s="22"/>
      <c r="Q5241" s="35"/>
      <c r="R5241"/>
      <c r="T5241" s="35"/>
      <c r="W5241"/>
    </row>
    <row r="5242" spans="4:23" x14ac:dyDescent="0.15">
      <c r="D5242" s="21"/>
      <c r="E5242" s="21"/>
      <c r="F5242" s="21"/>
      <c r="G5242" s="22"/>
      <c r="H5242" s="21"/>
      <c r="I5242" s="21"/>
      <c r="J5242" s="21"/>
      <c r="K5242" s="22"/>
      <c r="Q5242" s="35"/>
      <c r="R5242"/>
      <c r="T5242" s="35"/>
      <c r="W5242"/>
    </row>
    <row r="5243" spans="4:23" x14ac:dyDescent="0.15">
      <c r="D5243" s="21"/>
      <c r="E5243" s="21"/>
      <c r="F5243" s="21"/>
      <c r="G5243" s="22"/>
      <c r="H5243" s="21"/>
      <c r="I5243" s="21"/>
      <c r="J5243" s="21"/>
      <c r="K5243" s="22"/>
      <c r="Q5243" s="35"/>
      <c r="R5243"/>
      <c r="T5243" s="35"/>
      <c r="W5243"/>
    </row>
    <row r="5244" spans="4:23" x14ac:dyDescent="0.15">
      <c r="D5244" s="21"/>
      <c r="E5244" s="21"/>
      <c r="F5244" s="21"/>
      <c r="G5244" s="22"/>
      <c r="H5244" s="21"/>
      <c r="I5244" s="21"/>
      <c r="J5244" s="21"/>
      <c r="K5244" s="22"/>
      <c r="Q5244" s="35"/>
      <c r="R5244"/>
      <c r="T5244" s="35"/>
      <c r="W5244"/>
    </row>
    <row r="5245" spans="4:23" x14ac:dyDescent="0.15">
      <c r="D5245" s="21"/>
      <c r="E5245" s="21"/>
      <c r="F5245" s="21"/>
      <c r="G5245" s="22"/>
      <c r="H5245" s="21"/>
      <c r="I5245" s="21"/>
      <c r="J5245" s="21"/>
      <c r="K5245" s="22"/>
      <c r="Q5245" s="35"/>
      <c r="R5245"/>
      <c r="T5245" s="35"/>
      <c r="W5245"/>
    </row>
    <row r="5246" spans="4:23" x14ac:dyDescent="0.15">
      <c r="D5246" s="21"/>
      <c r="E5246" s="21"/>
      <c r="F5246" s="21"/>
      <c r="G5246" s="22"/>
      <c r="H5246" s="21"/>
      <c r="I5246" s="21"/>
      <c r="J5246" s="21"/>
      <c r="K5246" s="22"/>
      <c r="Q5246" s="35"/>
      <c r="R5246"/>
      <c r="T5246" s="35"/>
      <c r="W5246"/>
    </row>
    <row r="5247" spans="4:23" x14ac:dyDescent="0.15">
      <c r="D5247" s="21"/>
      <c r="E5247" s="21"/>
      <c r="F5247" s="21"/>
      <c r="G5247" s="22"/>
      <c r="H5247" s="21"/>
      <c r="I5247" s="21"/>
      <c r="J5247" s="21"/>
      <c r="K5247" s="22"/>
      <c r="Q5247" s="35"/>
      <c r="R5247"/>
      <c r="T5247" s="35"/>
      <c r="W5247"/>
    </row>
    <row r="5248" spans="4:23" x14ac:dyDescent="0.15">
      <c r="D5248" s="21"/>
      <c r="E5248" s="21"/>
      <c r="F5248" s="21"/>
      <c r="G5248" s="22"/>
      <c r="H5248" s="21"/>
      <c r="I5248" s="21"/>
      <c r="J5248" s="21"/>
      <c r="K5248" s="22"/>
      <c r="Q5248" s="35"/>
      <c r="R5248"/>
      <c r="T5248" s="35"/>
      <c r="W5248"/>
    </row>
    <row r="5249" spans="4:23" x14ac:dyDescent="0.15">
      <c r="D5249" s="21"/>
      <c r="E5249" s="21"/>
      <c r="F5249" s="21"/>
      <c r="G5249" s="22"/>
      <c r="H5249" s="21"/>
      <c r="I5249" s="21"/>
      <c r="J5249" s="21"/>
      <c r="K5249" s="22"/>
      <c r="Q5249" s="35"/>
      <c r="R5249"/>
      <c r="T5249" s="35"/>
      <c r="W5249"/>
    </row>
    <row r="5250" spans="4:23" x14ac:dyDescent="0.15">
      <c r="D5250" s="21"/>
      <c r="E5250" s="21"/>
      <c r="F5250" s="21"/>
      <c r="G5250" s="22"/>
      <c r="H5250" s="21"/>
      <c r="I5250" s="21"/>
      <c r="J5250" s="21"/>
      <c r="K5250" s="22"/>
      <c r="Q5250" s="35"/>
      <c r="R5250"/>
      <c r="T5250" s="35"/>
      <c r="W5250"/>
    </row>
    <row r="5251" spans="4:23" x14ac:dyDescent="0.15">
      <c r="D5251" s="21"/>
      <c r="E5251" s="21"/>
      <c r="F5251" s="21"/>
      <c r="G5251" s="22"/>
      <c r="H5251" s="21"/>
      <c r="I5251" s="21"/>
      <c r="J5251" s="21"/>
      <c r="K5251" s="22"/>
      <c r="Q5251" s="35"/>
      <c r="R5251"/>
      <c r="T5251" s="35"/>
      <c r="W5251"/>
    </row>
    <row r="5252" spans="4:23" x14ac:dyDescent="0.15">
      <c r="D5252" s="21"/>
      <c r="E5252" s="21"/>
      <c r="F5252" s="21"/>
      <c r="G5252" s="22"/>
      <c r="H5252" s="21"/>
      <c r="I5252" s="21"/>
      <c r="J5252" s="21"/>
      <c r="K5252" s="22"/>
      <c r="Q5252" s="35"/>
      <c r="R5252"/>
      <c r="T5252" s="35"/>
      <c r="W5252"/>
    </row>
    <row r="5253" spans="4:23" x14ac:dyDescent="0.15">
      <c r="D5253" s="21"/>
      <c r="E5253" s="21"/>
      <c r="F5253" s="21"/>
      <c r="G5253" s="22"/>
      <c r="H5253" s="21"/>
      <c r="I5253" s="21"/>
      <c r="J5253" s="21"/>
      <c r="K5253" s="22"/>
      <c r="Q5253" s="35"/>
      <c r="R5253"/>
      <c r="T5253" s="35"/>
      <c r="W5253"/>
    </row>
    <row r="5254" spans="4:23" x14ac:dyDescent="0.15">
      <c r="D5254" s="21"/>
      <c r="E5254" s="21"/>
      <c r="F5254" s="21"/>
      <c r="G5254" s="22"/>
      <c r="H5254" s="21"/>
      <c r="I5254" s="21"/>
      <c r="J5254" s="21"/>
      <c r="K5254" s="22"/>
      <c r="Q5254" s="35"/>
      <c r="R5254"/>
      <c r="T5254" s="35"/>
      <c r="W5254"/>
    </row>
    <row r="5255" spans="4:23" x14ac:dyDescent="0.15">
      <c r="D5255" s="21"/>
      <c r="E5255" s="21"/>
      <c r="F5255" s="21"/>
      <c r="G5255" s="22"/>
      <c r="H5255" s="21"/>
      <c r="I5255" s="21"/>
      <c r="J5255" s="21"/>
      <c r="K5255" s="22"/>
      <c r="Q5255" s="35"/>
      <c r="R5255"/>
      <c r="T5255" s="35"/>
      <c r="W5255"/>
    </row>
    <row r="5256" spans="4:23" x14ac:dyDescent="0.15">
      <c r="D5256" s="21"/>
      <c r="E5256" s="21"/>
      <c r="F5256" s="21"/>
      <c r="G5256" s="22"/>
      <c r="H5256" s="21"/>
      <c r="I5256" s="21"/>
      <c r="J5256" s="21"/>
      <c r="K5256" s="22"/>
      <c r="Q5256" s="35"/>
      <c r="R5256"/>
      <c r="T5256" s="35"/>
      <c r="W5256"/>
    </row>
    <row r="5257" spans="4:23" x14ac:dyDescent="0.15">
      <c r="D5257" s="21"/>
      <c r="E5257" s="21"/>
      <c r="F5257" s="21"/>
      <c r="G5257" s="22"/>
      <c r="H5257" s="21"/>
      <c r="I5257" s="21"/>
      <c r="J5257" s="21"/>
      <c r="K5257" s="22"/>
      <c r="Q5257" s="35"/>
      <c r="R5257"/>
      <c r="T5257" s="35"/>
      <c r="W5257"/>
    </row>
    <row r="5258" spans="4:23" x14ac:dyDescent="0.15">
      <c r="D5258" s="21"/>
      <c r="E5258" s="21"/>
      <c r="F5258" s="21"/>
      <c r="G5258" s="22"/>
      <c r="H5258" s="21"/>
      <c r="I5258" s="21"/>
      <c r="J5258" s="21"/>
      <c r="K5258" s="22"/>
      <c r="Q5258" s="35"/>
      <c r="R5258"/>
      <c r="T5258" s="35"/>
      <c r="W5258"/>
    </row>
    <row r="5259" spans="4:23" x14ac:dyDescent="0.15">
      <c r="D5259" s="21"/>
      <c r="E5259" s="21"/>
      <c r="F5259" s="21"/>
      <c r="G5259" s="22"/>
      <c r="H5259" s="21"/>
      <c r="I5259" s="21"/>
      <c r="J5259" s="21"/>
      <c r="K5259" s="22"/>
      <c r="Q5259" s="35"/>
      <c r="R5259"/>
      <c r="T5259" s="35"/>
      <c r="W5259"/>
    </row>
    <row r="5260" spans="4:23" x14ac:dyDescent="0.15">
      <c r="D5260" s="21"/>
      <c r="E5260" s="21"/>
      <c r="F5260" s="21"/>
      <c r="G5260" s="22"/>
      <c r="H5260" s="21"/>
      <c r="I5260" s="21"/>
      <c r="J5260" s="21"/>
      <c r="K5260" s="22"/>
      <c r="Q5260" s="35"/>
      <c r="R5260"/>
      <c r="T5260" s="35"/>
      <c r="W5260"/>
    </row>
    <row r="5261" spans="4:23" x14ac:dyDescent="0.15">
      <c r="D5261" s="21"/>
      <c r="E5261" s="21"/>
      <c r="F5261" s="21"/>
      <c r="G5261" s="22"/>
      <c r="H5261" s="21"/>
      <c r="I5261" s="21"/>
      <c r="J5261" s="21"/>
      <c r="K5261" s="22"/>
      <c r="Q5261" s="35"/>
      <c r="R5261"/>
      <c r="T5261" s="35"/>
      <c r="W5261"/>
    </row>
    <row r="5262" spans="4:23" x14ac:dyDescent="0.15">
      <c r="D5262" s="21"/>
      <c r="E5262" s="21"/>
      <c r="F5262" s="21"/>
      <c r="G5262" s="22"/>
      <c r="H5262" s="21"/>
      <c r="I5262" s="21"/>
      <c r="J5262" s="21"/>
      <c r="K5262" s="22"/>
      <c r="Q5262" s="35"/>
      <c r="R5262"/>
      <c r="T5262" s="35"/>
      <c r="W5262"/>
    </row>
    <row r="5263" spans="4:23" x14ac:dyDescent="0.15">
      <c r="D5263" s="21"/>
      <c r="E5263" s="21"/>
      <c r="F5263" s="21"/>
      <c r="G5263" s="22"/>
      <c r="H5263" s="21"/>
      <c r="I5263" s="21"/>
      <c r="J5263" s="21"/>
      <c r="K5263" s="22"/>
      <c r="Q5263" s="35"/>
      <c r="R5263"/>
      <c r="T5263" s="35"/>
      <c r="W5263"/>
    </row>
    <row r="5264" spans="4:23" x14ac:dyDescent="0.15">
      <c r="D5264" s="21"/>
      <c r="E5264" s="21"/>
      <c r="F5264" s="21"/>
      <c r="G5264" s="22"/>
      <c r="H5264" s="21"/>
      <c r="I5264" s="21"/>
      <c r="J5264" s="21"/>
      <c r="K5264" s="22"/>
      <c r="Q5264" s="35"/>
      <c r="R5264"/>
      <c r="T5264" s="35"/>
      <c r="W5264"/>
    </row>
    <row r="5265" spans="4:23" x14ac:dyDescent="0.15">
      <c r="D5265" s="21"/>
      <c r="E5265" s="21"/>
      <c r="F5265" s="21"/>
      <c r="G5265" s="22"/>
      <c r="H5265" s="21"/>
      <c r="I5265" s="21"/>
      <c r="J5265" s="21"/>
      <c r="K5265" s="22"/>
      <c r="Q5265" s="35"/>
      <c r="R5265"/>
      <c r="T5265" s="35"/>
      <c r="W5265"/>
    </row>
    <row r="5266" spans="4:23" x14ac:dyDescent="0.15">
      <c r="D5266" s="21"/>
      <c r="E5266" s="21"/>
      <c r="F5266" s="21"/>
      <c r="G5266" s="22"/>
      <c r="H5266" s="21"/>
      <c r="I5266" s="21"/>
      <c r="J5266" s="21"/>
      <c r="K5266" s="22"/>
      <c r="Q5266" s="35"/>
      <c r="R5266"/>
      <c r="T5266" s="35"/>
      <c r="W5266"/>
    </row>
    <row r="5267" spans="4:23" x14ac:dyDescent="0.15">
      <c r="D5267" s="21"/>
      <c r="E5267" s="21"/>
      <c r="F5267" s="21"/>
      <c r="G5267" s="22"/>
      <c r="H5267" s="21"/>
      <c r="I5267" s="21"/>
      <c r="J5267" s="21"/>
      <c r="K5267" s="22"/>
      <c r="Q5267" s="35"/>
      <c r="R5267"/>
      <c r="T5267" s="35"/>
      <c r="W5267"/>
    </row>
    <row r="5268" spans="4:23" x14ac:dyDescent="0.15">
      <c r="D5268" s="21"/>
      <c r="E5268" s="21"/>
      <c r="F5268" s="21"/>
      <c r="G5268" s="22"/>
      <c r="H5268" s="21"/>
      <c r="I5268" s="21"/>
      <c r="J5268" s="21"/>
      <c r="K5268" s="22"/>
      <c r="Q5268" s="35"/>
      <c r="R5268"/>
      <c r="T5268" s="35"/>
      <c r="W5268"/>
    </row>
    <row r="5269" spans="4:23" x14ac:dyDescent="0.15">
      <c r="D5269" s="21"/>
      <c r="E5269" s="21"/>
      <c r="F5269" s="21"/>
      <c r="G5269" s="22"/>
      <c r="H5269" s="21"/>
      <c r="I5269" s="21"/>
      <c r="J5269" s="21"/>
      <c r="K5269" s="22"/>
      <c r="Q5269" s="35"/>
      <c r="R5269"/>
      <c r="T5269" s="35"/>
      <c r="W5269"/>
    </row>
    <row r="5270" spans="4:23" x14ac:dyDescent="0.15">
      <c r="D5270" s="21"/>
      <c r="E5270" s="21"/>
      <c r="F5270" s="21"/>
      <c r="G5270" s="22"/>
      <c r="H5270" s="21"/>
      <c r="I5270" s="21"/>
      <c r="J5270" s="21"/>
      <c r="K5270" s="22"/>
      <c r="Q5270" s="35"/>
      <c r="R5270"/>
      <c r="T5270" s="35"/>
      <c r="W5270"/>
    </row>
    <row r="5271" spans="4:23" x14ac:dyDescent="0.15">
      <c r="D5271" s="21"/>
      <c r="E5271" s="21"/>
      <c r="F5271" s="21"/>
      <c r="G5271" s="22"/>
      <c r="H5271" s="21"/>
      <c r="I5271" s="21"/>
      <c r="J5271" s="21"/>
      <c r="K5271" s="22"/>
      <c r="Q5271" s="35"/>
      <c r="R5271"/>
      <c r="T5271" s="35"/>
      <c r="W5271"/>
    </row>
    <row r="5272" spans="4:23" x14ac:dyDescent="0.15">
      <c r="D5272" s="21"/>
      <c r="E5272" s="21"/>
      <c r="F5272" s="21"/>
      <c r="G5272" s="22"/>
      <c r="H5272" s="21"/>
      <c r="I5272" s="21"/>
      <c r="J5272" s="21"/>
      <c r="K5272" s="22"/>
      <c r="Q5272" s="35"/>
      <c r="R5272"/>
      <c r="T5272" s="35"/>
      <c r="W5272"/>
    </row>
    <row r="5273" spans="4:23" x14ac:dyDescent="0.15">
      <c r="D5273" s="21"/>
      <c r="E5273" s="21"/>
      <c r="F5273" s="21"/>
      <c r="G5273" s="22"/>
      <c r="H5273" s="21"/>
      <c r="I5273" s="21"/>
      <c r="J5273" s="21"/>
      <c r="K5273" s="22"/>
      <c r="Q5273" s="35"/>
      <c r="R5273"/>
      <c r="T5273" s="35"/>
      <c r="W5273"/>
    </row>
    <row r="5274" spans="4:23" x14ac:dyDescent="0.15">
      <c r="D5274" s="21"/>
      <c r="E5274" s="21"/>
      <c r="F5274" s="21"/>
      <c r="G5274" s="22"/>
      <c r="H5274" s="21"/>
      <c r="I5274" s="21"/>
      <c r="J5274" s="21"/>
      <c r="K5274" s="22"/>
      <c r="Q5274" s="35"/>
      <c r="R5274"/>
      <c r="T5274" s="35"/>
      <c r="W5274"/>
    </row>
    <row r="5275" spans="4:23" x14ac:dyDescent="0.15">
      <c r="D5275" s="21"/>
      <c r="E5275" s="21"/>
      <c r="F5275" s="21"/>
      <c r="G5275" s="22"/>
      <c r="H5275" s="21"/>
      <c r="I5275" s="21"/>
      <c r="J5275" s="21"/>
      <c r="K5275" s="22"/>
      <c r="Q5275" s="35"/>
      <c r="R5275"/>
      <c r="T5275" s="35"/>
      <c r="W5275"/>
    </row>
    <row r="5276" spans="4:23" x14ac:dyDescent="0.15">
      <c r="D5276" s="21"/>
      <c r="E5276" s="21"/>
      <c r="F5276" s="21"/>
      <c r="G5276" s="22"/>
      <c r="H5276" s="21"/>
      <c r="I5276" s="21"/>
      <c r="J5276" s="21"/>
      <c r="K5276" s="22"/>
      <c r="Q5276" s="35"/>
      <c r="R5276"/>
      <c r="T5276" s="35"/>
      <c r="W5276"/>
    </row>
    <row r="5277" spans="4:23" x14ac:dyDescent="0.15">
      <c r="D5277" s="21"/>
      <c r="E5277" s="21"/>
      <c r="F5277" s="21"/>
      <c r="G5277" s="22"/>
      <c r="H5277" s="21"/>
      <c r="I5277" s="21"/>
      <c r="J5277" s="21"/>
      <c r="K5277" s="22"/>
      <c r="Q5277" s="35"/>
      <c r="R5277"/>
      <c r="T5277" s="35"/>
      <c r="W5277"/>
    </row>
    <row r="5278" spans="4:23" x14ac:dyDescent="0.15">
      <c r="D5278" s="21"/>
      <c r="E5278" s="21"/>
      <c r="F5278" s="21"/>
      <c r="G5278" s="22"/>
      <c r="H5278" s="21"/>
      <c r="I5278" s="21"/>
      <c r="J5278" s="21"/>
      <c r="K5278" s="22"/>
      <c r="Q5278" s="35"/>
      <c r="R5278"/>
      <c r="T5278" s="35"/>
      <c r="W5278"/>
    </row>
    <row r="5279" spans="4:23" x14ac:dyDescent="0.15">
      <c r="D5279" s="21"/>
      <c r="E5279" s="21"/>
      <c r="F5279" s="21"/>
      <c r="G5279" s="22"/>
      <c r="H5279" s="21"/>
      <c r="I5279" s="21"/>
      <c r="J5279" s="21"/>
      <c r="K5279" s="22"/>
      <c r="Q5279" s="35"/>
      <c r="R5279"/>
      <c r="T5279" s="35"/>
      <c r="W5279"/>
    </row>
    <row r="5280" spans="4:23" x14ac:dyDescent="0.15">
      <c r="D5280" s="21"/>
      <c r="E5280" s="21"/>
      <c r="F5280" s="21"/>
      <c r="G5280" s="22"/>
      <c r="H5280" s="21"/>
      <c r="I5280" s="21"/>
      <c r="J5280" s="21"/>
      <c r="K5280" s="22"/>
      <c r="Q5280" s="35"/>
      <c r="R5280"/>
      <c r="T5280" s="35"/>
      <c r="W5280"/>
    </row>
    <row r="5281" spans="4:23" x14ac:dyDescent="0.15">
      <c r="D5281" s="21"/>
      <c r="E5281" s="21"/>
      <c r="F5281" s="21"/>
      <c r="G5281" s="22"/>
      <c r="H5281" s="21"/>
      <c r="I5281" s="21"/>
      <c r="J5281" s="21"/>
      <c r="K5281" s="22"/>
      <c r="Q5281" s="35"/>
      <c r="R5281"/>
      <c r="T5281" s="35"/>
      <c r="W5281"/>
    </row>
    <row r="5282" spans="4:23" x14ac:dyDescent="0.15">
      <c r="D5282" s="21"/>
      <c r="E5282" s="21"/>
      <c r="F5282" s="21"/>
      <c r="G5282" s="22"/>
      <c r="H5282" s="21"/>
      <c r="I5282" s="21"/>
      <c r="J5282" s="21"/>
      <c r="K5282" s="22"/>
      <c r="Q5282" s="35"/>
      <c r="R5282"/>
      <c r="T5282" s="35"/>
      <c r="W5282"/>
    </row>
    <row r="5283" spans="4:23" x14ac:dyDescent="0.15">
      <c r="D5283" s="21"/>
      <c r="E5283" s="21"/>
      <c r="F5283" s="21"/>
      <c r="G5283" s="22"/>
      <c r="H5283" s="21"/>
      <c r="I5283" s="21"/>
      <c r="J5283" s="21"/>
      <c r="K5283" s="22"/>
      <c r="Q5283" s="35"/>
      <c r="R5283"/>
      <c r="T5283" s="35"/>
      <c r="W5283"/>
    </row>
    <row r="5284" spans="4:23" x14ac:dyDescent="0.15">
      <c r="D5284" s="21"/>
      <c r="E5284" s="21"/>
      <c r="F5284" s="21"/>
      <c r="G5284" s="22"/>
      <c r="H5284" s="21"/>
      <c r="I5284" s="21"/>
      <c r="J5284" s="21"/>
      <c r="K5284" s="22"/>
      <c r="Q5284" s="35"/>
      <c r="R5284"/>
      <c r="T5284" s="35"/>
      <c r="W5284"/>
    </row>
    <row r="5285" spans="4:23" x14ac:dyDescent="0.15">
      <c r="D5285" s="21"/>
      <c r="E5285" s="21"/>
      <c r="F5285" s="21"/>
      <c r="G5285" s="22"/>
      <c r="H5285" s="21"/>
      <c r="I5285" s="21"/>
      <c r="J5285" s="21"/>
      <c r="K5285" s="22"/>
      <c r="Q5285" s="35"/>
      <c r="R5285"/>
      <c r="T5285" s="35"/>
      <c r="W5285"/>
    </row>
    <row r="5286" spans="4:23" x14ac:dyDescent="0.15">
      <c r="D5286" s="21"/>
      <c r="E5286" s="21"/>
      <c r="F5286" s="21"/>
      <c r="G5286" s="22"/>
      <c r="H5286" s="21"/>
      <c r="I5286" s="21"/>
      <c r="J5286" s="21"/>
      <c r="K5286" s="22"/>
      <c r="Q5286" s="35"/>
      <c r="R5286"/>
      <c r="T5286" s="35"/>
      <c r="W5286"/>
    </row>
    <row r="5287" spans="4:23" x14ac:dyDescent="0.15">
      <c r="D5287" s="21"/>
      <c r="E5287" s="21"/>
      <c r="F5287" s="21"/>
      <c r="G5287" s="22"/>
      <c r="H5287" s="21"/>
      <c r="I5287" s="21"/>
      <c r="J5287" s="21"/>
      <c r="K5287" s="22"/>
      <c r="Q5287" s="35"/>
      <c r="R5287"/>
      <c r="T5287" s="35"/>
      <c r="W5287"/>
    </row>
    <row r="5288" spans="4:23" x14ac:dyDescent="0.15">
      <c r="D5288" s="21"/>
      <c r="E5288" s="21"/>
      <c r="F5288" s="21"/>
      <c r="G5288" s="22"/>
      <c r="H5288" s="21"/>
      <c r="I5288" s="21"/>
      <c r="J5288" s="21"/>
      <c r="K5288" s="22"/>
      <c r="Q5288" s="35"/>
      <c r="R5288"/>
      <c r="T5288" s="35"/>
      <c r="W5288"/>
    </row>
    <row r="5289" spans="4:23" x14ac:dyDescent="0.15">
      <c r="D5289" s="21"/>
      <c r="E5289" s="21"/>
      <c r="F5289" s="21"/>
      <c r="G5289" s="22"/>
      <c r="H5289" s="21"/>
      <c r="I5289" s="21"/>
      <c r="J5289" s="21"/>
      <c r="K5289" s="22"/>
      <c r="Q5289" s="35"/>
      <c r="R5289"/>
      <c r="T5289" s="35"/>
      <c r="W5289"/>
    </row>
    <row r="5290" spans="4:23" x14ac:dyDescent="0.15">
      <c r="D5290" s="21"/>
      <c r="E5290" s="21"/>
      <c r="F5290" s="21"/>
      <c r="G5290" s="22"/>
      <c r="H5290" s="21"/>
      <c r="I5290" s="21"/>
      <c r="J5290" s="21"/>
      <c r="K5290" s="22"/>
      <c r="Q5290" s="35"/>
      <c r="R5290"/>
      <c r="T5290" s="35"/>
      <c r="W5290"/>
    </row>
    <row r="5291" spans="4:23" x14ac:dyDescent="0.15">
      <c r="D5291" s="21"/>
      <c r="E5291" s="21"/>
      <c r="F5291" s="21"/>
      <c r="G5291" s="22"/>
      <c r="H5291" s="21"/>
      <c r="I5291" s="21"/>
      <c r="J5291" s="21"/>
      <c r="K5291" s="22"/>
      <c r="Q5291" s="35"/>
      <c r="R5291"/>
      <c r="T5291" s="35"/>
      <c r="W5291"/>
    </row>
    <row r="5292" spans="4:23" x14ac:dyDescent="0.15">
      <c r="D5292" s="21"/>
      <c r="E5292" s="21"/>
      <c r="F5292" s="21"/>
      <c r="G5292" s="22"/>
      <c r="H5292" s="21"/>
      <c r="I5292" s="21"/>
      <c r="J5292" s="21"/>
      <c r="K5292" s="22"/>
      <c r="Q5292" s="35"/>
      <c r="R5292"/>
      <c r="T5292" s="35"/>
      <c r="W5292"/>
    </row>
    <row r="5293" spans="4:23" x14ac:dyDescent="0.15">
      <c r="D5293" s="21"/>
      <c r="E5293" s="21"/>
      <c r="F5293" s="21"/>
      <c r="G5293" s="22"/>
      <c r="H5293" s="21"/>
      <c r="I5293" s="21"/>
      <c r="J5293" s="21"/>
      <c r="K5293" s="22"/>
      <c r="Q5293" s="35"/>
      <c r="R5293"/>
      <c r="T5293" s="35"/>
      <c r="W5293"/>
    </row>
    <row r="5294" spans="4:23" x14ac:dyDescent="0.15">
      <c r="D5294" s="21"/>
      <c r="E5294" s="21"/>
      <c r="F5294" s="21"/>
      <c r="G5294" s="22"/>
      <c r="H5294" s="21"/>
      <c r="I5294" s="21"/>
      <c r="J5294" s="21"/>
      <c r="K5294" s="22"/>
      <c r="Q5294" s="35"/>
      <c r="R5294"/>
      <c r="T5294" s="35"/>
      <c r="W5294"/>
    </row>
    <row r="5295" spans="4:23" x14ac:dyDescent="0.15">
      <c r="D5295" s="21"/>
      <c r="E5295" s="21"/>
      <c r="F5295" s="21"/>
      <c r="G5295" s="22"/>
      <c r="H5295" s="21"/>
      <c r="I5295" s="21"/>
      <c r="J5295" s="21"/>
      <c r="K5295" s="22"/>
      <c r="Q5295" s="35"/>
      <c r="R5295"/>
      <c r="T5295" s="35"/>
      <c r="W5295"/>
    </row>
    <row r="5296" spans="4:23" x14ac:dyDescent="0.15">
      <c r="D5296" s="21"/>
      <c r="E5296" s="21"/>
      <c r="F5296" s="21"/>
      <c r="G5296" s="22"/>
      <c r="H5296" s="21"/>
      <c r="I5296" s="21"/>
      <c r="J5296" s="21"/>
      <c r="K5296" s="22"/>
      <c r="Q5296" s="35"/>
      <c r="R5296"/>
      <c r="T5296" s="35"/>
      <c r="W5296"/>
    </row>
    <row r="5297" spans="4:23" x14ac:dyDescent="0.15">
      <c r="D5297" s="21"/>
      <c r="E5297" s="21"/>
      <c r="F5297" s="21"/>
      <c r="G5297" s="22"/>
      <c r="H5297" s="21"/>
      <c r="I5297" s="21"/>
      <c r="J5297" s="21"/>
      <c r="K5297" s="22"/>
      <c r="Q5297" s="35"/>
      <c r="R5297"/>
      <c r="T5297" s="35"/>
      <c r="W5297"/>
    </row>
    <row r="5298" spans="4:23" x14ac:dyDescent="0.15">
      <c r="D5298" s="21"/>
      <c r="E5298" s="21"/>
      <c r="F5298" s="21"/>
      <c r="G5298" s="22"/>
      <c r="H5298" s="21"/>
      <c r="I5298" s="21"/>
      <c r="J5298" s="21"/>
      <c r="K5298" s="22"/>
      <c r="Q5298" s="35"/>
      <c r="R5298"/>
      <c r="T5298" s="35"/>
      <c r="W5298"/>
    </row>
    <row r="5299" spans="4:23" x14ac:dyDescent="0.15">
      <c r="D5299" s="21"/>
      <c r="E5299" s="21"/>
      <c r="F5299" s="21"/>
      <c r="G5299" s="22"/>
      <c r="H5299" s="21"/>
      <c r="I5299" s="21"/>
      <c r="J5299" s="21"/>
      <c r="K5299" s="22"/>
      <c r="Q5299" s="35"/>
      <c r="R5299"/>
      <c r="T5299" s="35"/>
      <c r="W5299"/>
    </row>
    <row r="5300" spans="4:23" x14ac:dyDescent="0.15">
      <c r="D5300" s="21"/>
      <c r="E5300" s="21"/>
      <c r="F5300" s="21"/>
      <c r="G5300" s="22"/>
      <c r="H5300" s="21"/>
      <c r="I5300" s="21"/>
      <c r="J5300" s="21"/>
      <c r="K5300" s="22"/>
      <c r="Q5300" s="35"/>
      <c r="R5300"/>
      <c r="T5300" s="35"/>
      <c r="W5300"/>
    </row>
    <row r="5301" spans="4:23" x14ac:dyDescent="0.15">
      <c r="D5301" s="21"/>
      <c r="E5301" s="21"/>
      <c r="F5301" s="21"/>
      <c r="G5301" s="22"/>
      <c r="H5301" s="21"/>
      <c r="I5301" s="21"/>
      <c r="J5301" s="21"/>
      <c r="K5301" s="22"/>
      <c r="Q5301" s="35"/>
      <c r="R5301"/>
      <c r="T5301" s="35"/>
      <c r="W5301"/>
    </row>
    <row r="5302" spans="4:23" x14ac:dyDescent="0.15">
      <c r="D5302" s="21"/>
      <c r="E5302" s="21"/>
      <c r="F5302" s="21"/>
      <c r="G5302" s="22"/>
      <c r="H5302" s="21"/>
      <c r="I5302" s="21"/>
      <c r="J5302" s="21"/>
      <c r="K5302" s="22"/>
      <c r="Q5302" s="35"/>
      <c r="R5302"/>
      <c r="T5302" s="35"/>
      <c r="W5302"/>
    </row>
    <row r="5303" spans="4:23" x14ac:dyDescent="0.15">
      <c r="D5303" s="21"/>
      <c r="E5303" s="21"/>
      <c r="F5303" s="21"/>
      <c r="G5303" s="22"/>
      <c r="H5303" s="21"/>
      <c r="I5303" s="21"/>
      <c r="J5303" s="21"/>
      <c r="K5303" s="22"/>
      <c r="Q5303" s="35"/>
      <c r="R5303"/>
      <c r="T5303" s="35"/>
      <c r="W5303"/>
    </row>
    <row r="5304" spans="4:23" x14ac:dyDescent="0.15">
      <c r="D5304" s="21"/>
      <c r="E5304" s="21"/>
      <c r="F5304" s="21"/>
      <c r="G5304" s="22"/>
      <c r="H5304" s="21"/>
      <c r="I5304" s="21"/>
      <c r="J5304" s="21"/>
      <c r="K5304" s="22"/>
      <c r="Q5304" s="35"/>
      <c r="R5304"/>
      <c r="T5304" s="35"/>
      <c r="W5304"/>
    </row>
    <row r="5305" spans="4:23" x14ac:dyDescent="0.15">
      <c r="D5305" s="21"/>
      <c r="E5305" s="21"/>
      <c r="F5305" s="21"/>
      <c r="G5305" s="22"/>
      <c r="H5305" s="21"/>
      <c r="I5305" s="21"/>
      <c r="J5305" s="21"/>
      <c r="K5305" s="22"/>
      <c r="Q5305" s="35"/>
      <c r="R5305"/>
      <c r="T5305" s="35"/>
      <c r="W5305"/>
    </row>
    <row r="5306" spans="4:23" x14ac:dyDescent="0.15">
      <c r="D5306" s="21"/>
      <c r="E5306" s="21"/>
      <c r="F5306" s="21"/>
      <c r="G5306" s="22"/>
      <c r="H5306" s="21"/>
      <c r="I5306" s="21"/>
      <c r="J5306" s="21"/>
      <c r="K5306" s="22"/>
      <c r="Q5306" s="35"/>
      <c r="R5306"/>
      <c r="T5306" s="35"/>
      <c r="W5306"/>
    </row>
    <row r="5307" spans="4:23" x14ac:dyDescent="0.15">
      <c r="D5307" s="21"/>
      <c r="E5307" s="21"/>
      <c r="F5307" s="21"/>
      <c r="G5307" s="22"/>
      <c r="H5307" s="21"/>
      <c r="I5307" s="21"/>
      <c r="J5307" s="21"/>
      <c r="K5307" s="22"/>
      <c r="Q5307" s="35"/>
      <c r="R5307"/>
      <c r="T5307" s="35"/>
      <c r="W5307"/>
    </row>
    <row r="5308" spans="4:23" x14ac:dyDescent="0.15">
      <c r="D5308" s="21"/>
      <c r="E5308" s="21"/>
      <c r="F5308" s="21"/>
      <c r="G5308" s="22"/>
      <c r="H5308" s="21"/>
      <c r="I5308" s="21"/>
      <c r="J5308" s="21"/>
      <c r="K5308" s="22"/>
      <c r="Q5308" s="35"/>
      <c r="R5308"/>
      <c r="T5308" s="35"/>
      <c r="W5308"/>
    </row>
    <row r="5309" spans="4:23" x14ac:dyDescent="0.15">
      <c r="D5309" s="21"/>
      <c r="E5309" s="21"/>
      <c r="F5309" s="21"/>
      <c r="G5309" s="22"/>
      <c r="H5309" s="21"/>
      <c r="I5309" s="21"/>
      <c r="J5309" s="21"/>
      <c r="K5309" s="22"/>
      <c r="Q5309" s="35"/>
      <c r="R5309"/>
      <c r="T5309" s="35"/>
      <c r="W5309"/>
    </row>
    <row r="5310" spans="4:23" x14ac:dyDescent="0.15">
      <c r="D5310" s="21"/>
      <c r="E5310" s="21"/>
      <c r="F5310" s="21"/>
      <c r="G5310" s="22"/>
      <c r="H5310" s="21"/>
      <c r="I5310" s="21"/>
      <c r="J5310" s="21"/>
      <c r="K5310" s="22"/>
      <c r="Q5310" s="35"/>
      <c r="R5310"/>
      <c r="T5310" s="35"/>
      <c r="W5310"/>
    </row>
    <row r="5311" spans="4:23" x14ac:dyDescent="0.15">
      <c r="D5311" s="21"/>
      <c r="E5311" s="21"/>
      <c r="F5311" s="21"/>
      <c r="G5311" s="22"/>
      <c r="H5311" s="21"/>
      <c r="I5311" s="21"/>
      <c r="J5311" s="21"/>
      <c r="K5311" s="22"/>
      <c r="Q5311" s="35"/>
      <c r="R5311"/>
      <c r="T5311" s="35"/>
      <c r="W5311"/>
    </row>
    <row r="5312" spans="4:23" x14ac:dyDescent="0.15">
      <c r="D5312" s="21"/>
      <c r="E5312" s="21"/>
      <c r="F5312" s="21"/>
      <c r="G5312" s="22"/>
      <c r="H5312" s="21"/>
      <c r="I5312" s="21"/>
      <c r="J5312" s="21"/>
      <c r="K5312" s="22"/>
      <c r="Q5312" s="35"/>
      <c r="R5312"/>
      <c r="T5312" s="35"/>
      <c r="W5312"/>
    </row>
    <row r="5313" spans="4:23" x14ac:dyDescent="0.15">
      <c r="D5313" s="21"/>
      <c r="E5313" s="21"/>
      <c r="F5313" s="21"/>
      <c r="G5313" s="22"/>
      <c r="H5313" s="21"/>
      <c r="I5313" s="21"/>
      <c r="J5313" s="21"/>
      <c r="K5313" s="22"/>
      <c r="Q5313" s="35"/>
      <c r="R5313"/>
      <c r="T5313" s="35"/>
      <c r="W5313"/>
    </row>
    <row r="5314" spans="4:23" x14ac:dyDescent="0.15">
      <c r="D5314" s="21"/>
      <c r="E5314" s="21"/>
      <c r="F5314" s="21"/>
      <c r="G5314" s="22"/>
      <c r="H5314" s="21"/>
      <c r="I5314" s="21"/>
      <c r="J5314" s="21"/>
      <c r="K5314" s="22"/>
      <c r="Q5314" s="35"/>
      <c r="R5314"/>
      <c r="T5314" s="35"/>
      <c r="W5314"/>
    </row>
    <row r="5315" spans="4:23" x14ac:dyDescent="0.15">
      <c r="D5315" s="21"/>
      <c r="E5315" s="21"/>
      <c r="F5315" s="21"/>
      <c r="G5315" s="22"/>
      <c r="H5315" s="21"/>
      <c r="I5315" s="21"/>
      <c r="J5315" s="21"/>
      <c r="K5315" s="22"/>
      <c r="Q5315" s="35"/>
      <c r="R5315"/>
      <c r="T5315" s="35"/>
      <c r="W5315"/>
    </row>
    <row r="5316" spans="4:23" x14ac:dyDescent="0.15">
      <c r="D5316" s="21"/>
      <c r="E5316" s="21"/>
      <c r="F5316" s="21"/>
      <c r="G5316" s="22"/>
      <c r="H5316" s="21"/>
      <c r="I5316" s="21"/>
      <c r="J5316" s="21"/>
      <c r="K5316" s="22"/>
      <c r="Q5316" s="35"/>
      <c r="R5316"/>
      <c r="T5316" s="35"/>
      <c r="W5316"/>
    </row>
    <row r="5317" spans="4:23" x14ac:dyDescent="0.15">
      <c r="D5317" s="21"/>
      <c r="E5317" s="21"/>
      <c r="F5317" s="21"/>
      <c r="G5317" s="22"/>
      <c r="H5317" s="21"/>
      <c r="I5317" s="21"/>
      <c r="J5317" s="21"/>
      <c r="K5317" s="22"/>
      <c r="Q5317" s="35"/>
      <c r="R5317"/>
      <c r="T5317" s="35"/>
      <c r="W5317"/>
    </row>
    <row r="5318" spans="4:23" x14ac:dyDescent="0.15">
      <c r="D5318" s="21"/>
      <c r="E5318" s="21"/>
      <c r="F5318" s="21"/>
      <c r="G5318" s="22"/>
      <c r="H5318" s="21"/>
      <c r="I5318" s="21"/>
      <c r="J5318" s="21"/>
      <c r="K5318" s="22"/>
      <c r="Q5318" s="35"/>
      <c r="R5318"/>
      <c r="T5318" s="35"/>
      <c r="W5318"/>
    </row>
    <row r="5319" spans="4:23" x14ac:dyDescent="0.15">
      <c r="D5319" s="21"/>
      <c r="E5319" s="21"/>
      <c r="F5319" s="21"/>
      <c r="G5319" s="22"/>
      <c r="H5319" s="21"/>
      <c r="I5319" s="21"/>
      <c r="J5319" s="21"/>
      <c r="K5319" s="22"/>
      <c r="Q5319" s="35"/>
      <c r="R5319"/>
      <c r="T5319" s="35"/>
      <c r="W5319"/>
    </row>
    <row r="5320" spans="4:23" x14ac:dyDescent="0.15">
      <c r="D5320" s="21"/>
      <c r="E5320" s="21"/>
      <c r="F5320" s="21"/>
      <c r="G5320" s="22"/>
      <c r="H5320" s="21"/>
      <c r="I5320" s="21"/>
      <c r="J5320" s="21"/>
      <c r="K5320" s="22"/>
      <c r="Q5320" s="35"/>
      <c r="R5320"/>
      <c r="T5320" s="35"/>
      <c r="W5320"/>
    </row>
    <row r="5321" spans="4:23" x14ac:dyDescent="0.15">
      <c r="D5321" s="21"/>
      <c r="E5321" s="21"/>
      <c r="F5321" s="21"/>
      <c r="G5321" s="22"/>
      <c r="H5321" s="21"/>
      <c r="I5321" s="21"/>
      <c r="J5321" s="21"/>
      <c r="K5321" s="22"/>
      <c r="Q5321" s="35"/>
      <c r="R5321"/>
      <c r="T5321" s="35"/>
      <c r="W5321"/>
    </row>
    <row r="5322" spans="4:23" x14ac:dyDescent="0.15">
      <c r="D5322" s="21"/>
      <c r="E5322" s="21"/>
      <c r="F5322" s="21"/>
      <c r="G5322" s="22"/>
      <c r="H5322" s="21"/>
      <c r="I5322" s="21"/>
      <c r="J5322" s="21"/>
      <c r="K5322" s="22"/>
      <c r="Q5322" s="35"/>
      <c r="R5322"/>
      <c r="T5322" s="35"/>
      <c r="W5322"/>
    </row>
    <row r="5323" spans="4:23" x14ac:dyDescent="0.15">
      <c r="D5323" s="21"/>
      <c r="E5323" s="21"/>
      <c r="F5323" s="21"/>
      <c r="G5323" s="22"/>
      <c r="H5323" s="21"/>
      <c r="I5323" s="21"/>
      <c r="J5323" s="21"/>
      <c r="K5323" s="22"/>
      <c r="Q5323" s="35"/>
      <c r="R5323"/>
      <c r="T5323" s="35"/>
      <c r="W5323"/>
    </row>
    <row r="5324" spans="4:23" x14ac:dyDescent="0.15">
      <c r="D5324" s="21"/>
      <c r="E5324" s="21"/>
      <c r="F5324" s="21"/>
      <c r="G5324" s="22"/>
      <c r="H5324" s="21"/>
      <c r="I5324" s="21"/>
      <c r="J5324" s="21"/>
      <c r="K5324" s="22"/>
      <c r="Q5324" s="35"/>
      <c r="R5324"/>
      <c r="T5324" s="35"/>
      <c r="W5324"/>
    </row>
    <row r="5325" spans="4:23" x14ac:dyDescent="0.15">
      <c r="D5325" s="21"/>
      <c r="E5325" s="21"/>
      <c r="F5325" s="21"/>
      <c r="G5325" s="22"/>
      <c r="H5325" s="21"/>
      <c r="I5325" s="21"/>
      <c r="J5325" s="21"/>
      <c r="K5325" s="22"/>
      <c r="Q5325" s="35"/>
      <c r="R5325"/>
      <c r="T5325" s="35"/>
      <c r="W5325"/>
    </row>
    <row r="5326" spans="4:23" x14ac:dyDescent="0.15">
      <c r="D5326" s="21"/>
      <c r="E5326" s="21"/>
      <c r="F5326" s="21"/>
      <c r="G5326" s="22"/>
      <c r="H5326" s="21"/>
      <c r="I5326" s="21"/>
      <c r="J5326" s="21"/>
      <c r="K5326" s="22"/>
      <c r="Q5326" s="35"/>
      <c r="R5326"/>
      <c r="T5326" s="35"/>
      <c r="W5326"/>
    </row>
    <row r="5327" spans="4:23" x14ac:dyDescent="0.15">
      <c r="D5327" s="21"/>
      <c r="E5327" s="21"/>
      <c r="F5327" s="21"/>
      <c r="G5327" s="22"/>
      <c r="H5327" s="21"/>
      <c r="I5327" s="21"/>
      <c r="J5327" s="21"/>
      <c r="K5327" s="22"/>
      <c r="Q5327" s="35"/>
      <c r="R5327"/>
      <c r="T5327" s="35"/>
      <c r="W5327"/>
    </row>
    <row r="5328" spans="4:23" x14ac:dyDescent="0.15">
      <c r="D5328" s="21"/>
      <c r="E5328" s="21"/>
      <c r="F5328" s="21"/>
      <c r="G5328" s="22"/>
      <c r="H5328" s="21"/>
      <c r="I5328" s="21"/>
      <c r="J5328" s="21"/>
      <c r="K5328" s="22"/>
      <c r="Q5328" s="35"/>
      <c r="R5328"/>
      <c r="T5328" s="35"/>
      <c r="W5328"/>
    </row>
    <row r="5329" spans="4:23" x14ac:dyDescent="0.15">
      <c r="D5329" s="21"/>
      <c r="E5329" s="21"/>
      <c r="F5329" s="21"/>
      <c r="G5329" s="22"/>
      <c r="H5329" s="21"/>
      <c r="I5329" s="21"/>
      <c r="J5329" s="21"/>
      <c r="K5329" s="22"/>
      <c r="Q5329" s="35"/>
      <c r="R5329"/>
      <c r="T5329" s="35"/>
      <c r="W5329"/>
    </row>
    <row r="5330" spans="4:23" x14ac:dyDescent="0.15">
      <c r="D5330" s="21"/>
      <c r="E5330" s="21"/>
      <c r="F5330" s="21"/>
      <c r="G5330" s="22"/>
      <c r="H5330" s="21"/>
      <c r="I5330" s="21"/>
      <c r="J5330" s="21"/>
      <c r="K5330" s="22"/>
      <c r="Q5330" s="35"/>
      <c r="R5330"/>
      <c r="T5330" s="35"/>
      <c r="W5330"/>
    </row>
    <row r="5331" spans="4:23" x14ac:dyDescent="0.15">
      <c r="D5331" s="21"/>
      <c r="E5331" s="21"/>
      <c r="F5331" s="21"/>
      <c r="G5331" s="22"/>
      <c r="H5331" s="21"/>
      <c r="I5331" s="21"/>
      <c r="J5331" s="21"/>
      <c r="K5331" s="22"/>
      <c r="Q5331" s="35"/>
      <c r="R5331"/>
      <c r="T5331" s="35"/>
      <c r="W5331"/>
    </row>
    <row r="5332" spans="4:23" x14ac:dyDescent="0.15">
      <c r="D5332" s="21"/>
      <c r="E5332" s="21"/>
      <c r="F5332" s="21"/>
      <c r="G5332" s="22"/>
      <c r="H5332" s="21"/>
      <c r="I5332" s="21"/>
      <c r="J5332" s="21"/>
      <c r="K5332" s="22"/>
      <c r="Q5332" s="35"/>
      <c r="R5332"/>
      <c r="T5332" s="35"/>
      <c r="W5332"/>
    </row>
    <row r="5333" spans="4:23" x14ac:dyDescent="0.15">
      <c r="D5333" s="21"/>
      <c r="E5333" s="21"/>
      <c r="F5333" s="21"/>
      <c r="G5333" s="22"/>
      <c r="H5333" s="21"/>
      <c r="I5333" s="21"/>
      <c r="J5333" s="21"/>
      <c r="K5333" s="22"/>
      <c r="Q5333" s="35"/>
      <c r="R5333"/>
      <c r="T5333" s="35"/>
      <c r="W5333"/>
    </row>
    <row r="5334" spans="4:23" x14ac:dyDescent="0.15">
      <c r="D5334" s="21"/>
      <c r="E5334" s="21"/>
      <c r="F5334" s="21"/>
      <c r="G5334" s="22"/>
      <c r="H5334" s="21"/>
      <c r="I5334" s="21"/>
      <c r="J5334" s="21"/>
      <c r="K5334" s="22"/>
      <c r="Q5334" s="35"/>
      <c r="R5334"/>
      <c r="T5334" s="35"/>
      <c r="W5334"/>
    </row>
    <row r="5335" spans="4:23" x14ac:dyDescent="0.15">
      <c r="D5335" s="21"/>
      <c r="E5335" s="21"/>
      <c r="F5335" s="21"/>
      <c r="G5335" s="22"/>
      <c r="H5335" s="21"/>
      <c r="I5335" s="21"/>
      <c r="J5335" s="21"/>
      <c r="K5335" s="22"/>
      <c r="Q5335" s="35"/>
      <c r="R5335"/>
      <c r="T5335" s="35"/>
      <c r="W5335"/>
    </row>
    <row r="5336" spans="4:23" x14ac:dyDescent="0.15">
      <c r="D5336" s="21"/>
      <c r="E5336" s="21"/>
      <c r="F5336" s="21"/>
      <c r="G5336" s="22"/>
      <c r="H5336" s="21"/>
      <c r="I5336" s="21"/>
      <c r="J5336" s="21"/>
      <c r="K5336" s="22"/>
      <c r="Q5336" s="35"/>
      <c r="R5336"/>
      <c r="T5336" s="35"/>
      <c r="W5336"/>
    </row>
    <row r="5337" spans="4:23" x14ac:dyDescent="0.15">
      <c r="D5337" s="21"/>
      <c r="E5337" s="21"/>
      <c r="F5337" s="21"/>
      <c r="G5337" s="22"/>
      <c r="H5337" s="21"/>
      <c r="I5337" s="21"/>
      <c r="J5337" s="21"/>
      <c r="K5337" s="22"/>
      <c r="Q5337" s="35"/>
      <c r="R5337"/>
      <c r="T5337" s="35"/>
      <c r="W5337"/>
    </row>
    <row r="5338" spans="4:23" x14ac:dyDescent="0.15">
      <c r="D5338" s="21"/>
      <c r="E5338" s="21"/>
      <c r="F5338" s="21"/>
      <c r="G5338" s="22"/>
      <c r="H5338" s="21"/>
      <c r="I5338" s="21"/>
      <c r="J5338" s="21"/>
      <c r="K5338" s="22"/>
      <c r="Q5338" s="35"/>
      <c r="R5338"/>
      <c r="T5338" s="35"/>
      <c r="W5338"/>
    </row>
    <row r="5339" spans="4:23" x14ac:dyDescent="0.15">
      <c r="D5339" s="21"/>
      <c r="E5339" s="21"/>
      <c r="F5339" s="21"/>
      <c r="G5339" s="22"/>
      <c r="H5339" s="21"/>
      <c r="I5339" s="21"/>
      <c r="J5339" s="21"/>
      <c r="K5339" s="22"/>
      <c r="Q5339" s="35"/>
      <c r="R5339"/>
      <c r="T5339" s="35"/>
      <c r="W5339"/>
    </row>
    <row r="5340" spans="4:23" x14ac:dyDescent="0.15">
      <c r="D5340" s="21"/>
      <c r="E5340" s="21"/>
      <c r="F5340" s="21"/>
      <c r="G5340" s="22"/>
      <c r="H5340" s="21"/>
      <c r="I5340" s="21"/>
      <c r="J5340" s="21"/>
      <c r="K5340" s="22"/>
      <c r="Q5340" s="35"/>
      <c r="R5340"/>
      <c r="T5340" s="35"/>
      <c r="W5340"/>
    </row>
    <row r="5341" spans="4:23" x14ac:dyDescent="0.15">
      <c r="D5341" s="21"/>
      <c r="E5341" s="21"/>
      <c r="F5341" s="21"/>
      <c r="G5341" s="22"/>
      <c r="H5341" s="21"/>
      <c r="I5341" s="21"/>
      <c r="J5341" s="21"/>
      <c r="K5341" s="22"/>
      <c r="Q5341" s="35"/>
      <c r="R5341"/>
      <c r="T5341" s="35"/>
      <c r="W5341"/>
    </row>
    <row r="5342" spans="4:23" x14ac:dyDescent="0.15">
      <c r="D5342" s="21"/>
      <c r="E5342" s="21"/>
      <c r="F5342" s="21"/>
      <c r="G5342" s="22"/>
      <c r="H5342" s="21"/>
      <c r="I5342" s="21"/>
      <c r="J5342" s="21"/>
      <c r="K5342" s="22"/>
      <c r="Q5342" s="35"/>
      <c r="R5342"/>
      <c r="T5342" s="35"/>
      <c r="W5342"/>
    </row>
    <row r="5343" spans="4:23" x14ac:dyDescent="0.15">
      <c r="D5343" s="21"/>
      <c r="E5343" s="21"/>
      <c r="F5343" s="21"/>
      <c r="G5343" s="22"/>
      <c r="H5343" s="21"/>
      <c r="I5343" s="21"/>
      <c r="J5343" s="21"/>
      <c r="K5343" s="22"/>
      <c r="Q5343" s="35"/>
      <c r="R5343"/>
      <c r="T5343" s="35"/>
      <c r="W5343"/>
    </row>
    <row r="5344" spans="4:23" x14ac:dyDescent="0.15">
      <c r="D5344" s="21"/>
      <c r="E5344" s="21"/>
      <c r="F5344" s="21"/>
      <c r="G5344" s="22"/>
      <c r="H5344" s="21"/>
      <c r="I5344" s="21"/>
      <c r="J5344" s="21"/>
      <c r="K5344" s="22"/>
      <c r="Q5344" s="35"/>
      <c r="R5344"/>
      <c r="T5344" s="35"/>
      <c r="W5344"/>
    </row>
    <row r="5345" spans="4:23" x14ac:dyDescent="0.15">
      <c r="D5345" s="21"/>
      <c r="E5345" s="21"/>
      <c r="F5345" s="21"/>
      <c r="G5345" s="22"/>
      <c r="H5345" s="21"/>
      <c r="I5345" s="21"/>
      <c r="J5345" s="21"/>
      <c r="K5345" s="22"/>
      <c r="Q5345" s="35"/>
      <c r="R5345"/>
      <c r="T5345" s="35"/>
      <c r="W5345"/>
    </row>
    <row r="5346" spans="4:23" x14ac:dyDescent="0.15">
      <c r="D5346" s="21"/>
      <c r="E5346" s="21"/>
      <c r="F5346" s="21"/>
      <c r="G5346" s="22"/>
      <c r="H5346" s="21"/>
      <c r="I5346" s="21"/>
      <c r="J5346" s="21"/>
      <c r="K5346" s="22"/>
      <c r="Q5346" s="35"/>
      <c r="R5346"/>
      <c r="T5346" s="35"/>
      <c r="W5346"/>
    </row>
    <row r="5347" spans="4:23" x14ac:dyDescent="0.15">
      <c r="D5347" s="21"/>
      <c r="E5347" s="21"/>
      <c r="F5347" s="21"/>
      <c r="G5347" s="22"/>
      <c r="H5347" s="21"/>
      <c r="I5347" s="21"/>
      <c r="J5347" s="21"/>
      <c r="K5347" s="22"/>
      <c r="Q5347" s="35"/>
      <c r="R5347"/>
      <c r="T5347" s="35"/>
      <c r="W5347"/>
    </row>
    <row r="5348" spans="4:23" x14ac:dyDescent="0.15">
      <c r="D5348" s="21"/>
      <c r="E5348" s="21"/>
      <c r="F5348" s="21"/>
      <c r="G5348" s="22"/>
      <c r="H5348" s="21"/>
      <c r="I5348" s="21"/>
      <c r="J5348" s="21"/>
      <c r="K5348" s="22"/>
      <c r="Q5348" s="35"/>
      <c r="R5348"/>
      <c r="T5348" s="35"/>
      <c r="W5348"/>
    </row>
    <row r="5349" spans="4:23" x14ac:dyDescent="0.15">
      <c r="D5349" s="21"/>
      <c r="E5349" s="21"/>
      <c r="F5349" s="21"/>
      <c r="G5349" s="22"/>
      <c r="H5349" s="21"/>
      <c r="I5349" s="21"/>
      <c r="J5349" s="21"/>
      <c r="K5349" s="22"/>
      <c r="Q5349" s="35"/>
      <c r="R5349"/>
      <c r="T5349" s="35"/>
      <c r="W5349"/>
    </row>
    <row r="5350" spans="4:23" x14ac:dyDescent="0.15">
      <c r="D5350" s="21"/>
      <c r="E5350" s="21"/>
      <c r="F5350" s="21"/>
      <c r="G5350" s="22"/>
      <c r="H5350" s="21"/>
      <c r="I5350" s="21"/>
      <c r="J5350" s="21"/>
      <c r="K5350" s="22"/>
      <c r="Q5350" s="35"/>
      <c r="R5350"/>
      <c r="T5350" s="35"/>
      <c r="W5350"/>
    </row>
    <row r="5351" spans="4:23" x14ac:dyDescent="0.15">
      <c r="D5351" s="21"/>
      <c r="E5351" s="21"/>
      <c r="F5351" s="21"/>
      <c r="G5351" s="22"/>
      <c r="H5351" s="21"/>
      <c r="I5351" s="21"/>
      <c r="J5351" s="21"/>
      <c r="K5351" s="22"/>
      <c r="Q5351" s="35"/>
      <c r="R5351"/>
      <c r="T5351" s="35"/>
      <c r="W5351"/>
    </row>
    <row r="5352" spans="4:23" x14ac:dyDescent="0.15">
      <c r="D5352" s="21"/>
      <c r="E5352" s="21"/>
      <c r="F5352" s="21"/>
      <c r="G5352" s="22"/>
      <c r="H5352" s="21"/>
      <c r="I5352" s="21"/>
      <c r="J5352" s="21"/>
      <c r="K5352" s="22"/>
      <c r="Q5352" s="35"/>
      <c r="R5352"/>
      <c r="T5352" s="35"/>
      <c r="W5352"/>
    </row>
    <row r="5353" spans="4:23" x14ac:dyDescent="0.15">
      <c r="D5353" s="21"/>
      <c r="E5353" s="21"/>
      <c r="F5353" s="21"/>
      <c r="G5353" s="22"/>
      <c r="H5353" s="21"/>
      <c r="I5353" s="21"/>
      <c r="J5353" s="21"/>
      <c r="K5353" s="22"/>
      <c r="Q5353" s="35"/>
      <c r="R5353"/>
      <c r="T5353" s="35"/>
      <c r="W5353"/>
    </row>
    <row r="5354" spans="4:23" x14ac:dyDescent="0.15">
      <c r="D5354" s="21"/>
      <c r="E5354" s="21"/>
      <c r="F5354" s="21"/>
      <c r="G5354" s="22"/>
      <c r="H5354" s="21"/>
      <c r="I5354" s="21"/>
      <c r="J5354" s="21"/>
      <c r="K5354" s="22"/>
      <c r="Q5354" s="35"/>
      <c r="R5354"/>
      <c r="T5354" s="35"/>
      <c r="W5354"/>
    </row>
    <row r="5355" spans="4:23" x14ac:dyDescent="0.15">
      <c r="D5355" s="21"/>
      <c r="E5355" s="21"/>
      <c r="F5355" s="21"/>
      <c r="G5355" s="22"/>
      <c r="H5355" s="21"/>
      <c r="I5355" s="21"/>
      <c r="J5355" s="21"/>
      <c r="K5355" s="22"/>
      <c r="Q5355" s="35"/>
      <c r="R5355"/>
      <c r="T5355" s="35"/>
      <c r="W5355"/>
    </row>
    <row r="5356" spans="4:23" x14ac:dyDescent="0.15">
      <c r="D5356" s="21"/>
      <c r="E5356" s="21"/>
      <c r="F5356" s="21"/>
      <c r="G5356" s="22"/>
      <c r="H5356" s="21"/>
      <c r="I5356" s="21"/>
      <c r="J5356" s="21"/>
      <c r="K5356" s="22"/>
      <c r="Q5356" s="35"/>
      <c r="R5356"/>
      <c r="T5356" s="35"/>
      <c r="W5356"/>
    </row>
    <row r="5357" spans="4:23" x14ac:dyDescent="0.15">
      <c r="D5357" s="21"/>
      <c r="E5357" s="21"/>
      <c r="F5357" s="21"/>
      <c r="G5357" s="22"/>
      <c r="H5357" s="21"/>
      <c r="I5357" s="21"/>
      <c r="J5357" s="21"/>
      <c r="K5357" s="22"/>
      <c r="Q5357" s="35"/>
      <c r="R5357"/>
      <c r="T5357" s="35"/>
      <c r="W5357"/>
    </row>
    <row r="5358" spans="4:23" x14ac:dyDescent="0.15">
      <c r="D5358" s="21"/>
      <c r="E5358" s="21"/>
      <c r="F5358" s="21"/>
      <c r="G5358" s="22"/>
      <c r="H5358" s="21"/>
      <c r="I5358" s="21"/>
      <c r="J5358" s="21"/>
      <c r="K5358" s="22"/>
      <c r="Q5358" s="35"/>
      <c r="R5358"/>
      <c r="T5358" s="35"/>
      <c r="W5358"/>
    </row>
    <row r="5359" spans="4:23" x14ac:dyDescent="0.15">
      <c r="D5359" s="21"/>
      <c r="E5359" s="21"/>
      <c r="F5359" s="21"/>
      <c r="G5359" s="22"/>
      <c r="H5359" s="21"/>
      <c r="I5359" s="21"/>
      <c r="J5359" s="21"/>
      <c r="K5359" s="22"/>
      <c r="Q5359" s="35"/>
      <c r="R5359"/>
      <c r="T5359" s="35"/>
      <c r="W5359"/>
    </row>
    <row r="5360" spans="4:23" x14ac:dyDescent="0.15">
      <c r="D5360" s="21"/>
      <c r="E5360" s="21"/>
      <c r="F5360" s="21"/>
      <c r="G5360" s="22"/>
      <c r="H5360" s="21"/>
      <c r="I5360" s="21"/>
      <c r="J5360" s="21"/>
      <c r="K5360" s="22"/>
      <c r="Q5360" s="35"/>
      <c r="R5360"/>
      <c r="T5360" s="35"/>
      <c r="W5360"/>
    </row>
    <row r="5361" spans="4:23" x14ac:dyDescent="0.15">
      <c r="D5361" s="21"/>
      <c r="E5361" s="21"/>
      <c r="F5361" s="21"/>
      <c r="G5361" s="22"/>
      <c r="H5361" s="21"/>
      <c r="I5361" s="21"/>
      <c r="J5361" s="21"/>
      <c r="K5361" s="22"/>
      <c r="Q5361" s="35"/>
      <c r="R5361"/>
      <c r="T5361" s="35"/>
      <c r="W5361"/>
    </row>
    <row r="5362" spans="4:23" x14ac:dyDescent="0.15">
      <c r="D5362" s="21"/>
      <c r="E5362" s="21"/>
      <c r="F5362" s="21"/>
      <c r="G5362" s="22"/>
      <c r="H5362" s="21"/>
      <c r="I5362" s="21"/>
      <c r="J5362" s="21"/>
      <c r="K5362" s="22"/>
      <c r="Q5362" s="35"/>
      <c r="R5362"/>
      <c r="T5362" s="35"/>
      <c r="W5362"/>
    </row>
    <row r="5363" spans="4:23" x14ac:dyDescent="0.15">
      <c r="D5363" s="21"/>
      <c r="E5363" s="21"/>
      <c r="F5363" s="21"/>
      <c r="G5363" s="22"/>
      <c r="H5363" s="21"/>
      <c r="I5363" s="21"/>
      <c r="J5363" s="21"/>
      <c r="K5363" s="22"/>
      <c r="Q5363" s="35"/>
      <c r="R5363"/>
      <c r="T5363" s="35"/>
      <c r="W5363"/>
    </row>
    <row r="5364" spans="4:23" x14ac:dyDescent="0.15">
      <c r="D5364" s="21"/>
      <c r="E5364" s="21"/>
      <c r="F5364" s="21"/>
      <c r="G5364" s="22"/>
      <c r="H5364" s="21"/>
      <c r="I5364" s="21"/>
      <c r="J5364" s="21"/>
      <c r="K5364" s="22"/>
      <c r="Q5364" s="35"/>
      <c r="R5364"/>
      <c r="T5364" s="35"/>
      <c r="W5364"/>
    </row>
    <row r="5365" spans="4:23" x14ac:dyDescent="0.15">
      <c r="D5365" s="21"/>
      <c r="E5365" s="21"/>
      <c r="F5365" s="21"/>
      <c r="G5365" s="22"/>
      <c r="H5365" s="21"/>
      <c r="I5365" s="21"/>
      <c r="J5365" s="21"/>
      <c r="K5365" s="22"/>
      <c r="Q5365" s="35"/>
      <c r="R5365"/>
      <c r="T5365" s="35"/>
      <c r="W5365"/>
    </row>
    <row r="5366" spans="4:23" x14ac:dyDescent="0.15">
      <c r="D5366" s="21"/>
      <c r="E5366" s="21"/>
      <c r="F5366" s="21"/>
      <c r="G5366" s="22"/>
      <c r="H5366" s="21"/>
      <c r="I5366" s="21"/>
      <c r="J5366" s="21"/>
      <c r="K5366" s="22"/>
      <c r="Q5366" s="35"/>
      <c r="R5366"/>
      <c r="T5366" s="35"/>
      <c r="W5366"/>
    </row>
    <row r="5367" spans="4:23" x14ac:dyDescent="0.15">
      <c r="D5367" s="21"/>
      <c r="E5367" s="21"/>
      <c r="F5367" s="21"/>
      <c r="G5367" s="22"/>
      <c r="H5367" s="21"/>
      <c r="I5367" s="21"/>
      <c r="J5367" s="21"/>
      <c r="K5367" s="22"/>
      <c r="Q5367" s="35"/>
      <c r="R5367"/>
      <c r="T5367" s="35"/>
      <c r="W5367"/>
    </row>
    <row r="5368" spans="4:23" x14ac:dyDescent="0.15">
      <c r="D5368" s="21"/>
      <c r="E5368" s="21"/>
      <c r="F5368" s="21"/>
      <c r="G5368" s="22"/>
      <c r="H5368" s="21"/>
      <c r="I5368" s="21"/>
      <c r="J5368" s="21"/>
      <c r="K5368" s="22"/>
      <c r="Q5368" s="35"/>
      <c r="R5368"/>
      <c r="T5368" s="35"/>
      <c r="W5368"/>
    </row>
    <row r="5369" spans="4:23" x14ac:dyDescent="0.15">
      <c r="D5369" s="21"/>
      <c r="E5369" s="21"/>
      <c r="F5369" s="21"/>
      <c r="G5369" s="22"/>
      <c r="H5369" s="21"/>
      <c r="I5369" s="21"/>
      <c r="J5369" s="21"/>
      <c r="K5369" s="22"/>
      <c r="Q5369" s="35"/>
      <c r="R5369"/>
      <c r="T5369" s="35"/>
      <c r="W5369"/>
    </row>
    <row r="5370" spans="4:23" x14ac:dyDescent="0.15">
      <c r="D5370" s="21"/>
      <c r="E5370" s="21"/>
      <c r="F5370" s="21"/>
      <c r="G5370" s="22"/>
      <c r="H5370" s="21"/>
      <c r="I5370" s="21"/>
      <c r="J5370" s="21"/>
      <c r="K5370" s="22"/>
      <c r="Q5370" s="35"/>
      <c r="R5370"/>
      <c r="T5370" s="35"/>
      <c r="W5370"/>
    </row>
    <row r="5371" spans="4:23" x14ac:dyDescent="0.15">
      <c r="D5371" s="21"/>
      <c r="E5371" s="21"/>
      <c r="F5371" s="21"/>
      <c r="G5371" s="22"/>
      <c r="H5371" s="21"/>
      <c r="I5371" s="21"/>
      <c r="J5371" s="21"/>
      <c r="K5371" s="22"/>
      <c r="Q5371" s="35"/>
      <c r="R5371"/>
      <c r="T5371" s="35"/>
      <c r="W5371"/>
    </row>
    <row r="5372" spans="4:23" x14ac:dyDescent="0.15">
      <c r="D5372" s="21"/>
      <c r="E5372" s="21"/>
      <c r="F5372" s="21"/>
      <c r="G5372" s="22"/>
      <c r="H5372" s="21"/>
      <c r="I5372" s="21"/>
      <c r="J5372" s="21"/>
      <c r="K5372" s="22"/>
      <c r="Q5372" s="35"/>
      <c r="R5372"/>
      <c r="T5372" s="35"/>
      <c r="W5372"/>
    </row>
    <row r="5373" spans="4:23" x14ac:dyDescent="0.15">
      <c r="D5373" s="21"/>
      <c r="E5373" s="21"/>
      <c r="F5373" s="21"/>
      <c r="G5373" s="22"/>
      <c r="H5373" s="21"/>
      <c r="I5373" s="21"/>
      <c r="J5373" s="21"/>
      <c r="K5373" s="22"/>
      <c r="Q5373" s="35"/>
      <c r="R5373"/>
      <c r="T5373" s="35"/>
      <c r="W5373"/>
    </row>
    <row r="5374" spans="4:23" x14ac:dyDescent="0.15">
      <c r="D5374" s="21"/>
      <c r="E5374" s="21"/>
      <c r="F5374" s="21"/>
      <c r="G5374" s="22"/>
      <c r="H5374" s="21"/>
      <c r="I5374" s="21"/>
      <c r="J5374" s="21"/>
      <c r="K5374" s="22"/>
      <c r="Q5374" s="35"/>
      <c r="R5374"/>
      <c r="T5374" s="35"/>
      <c r="W5374"/>
    </row>
    <row r="5375" spans="4:23" x14ac:dyDescent="0.15">
      <c r="D5375" s="21"/>
      <c r="E5375" s="21"/>
      <c r="F5375" s="21"/>
      <c r="G5375" s="22"/>
      <c r="H5375" s="21"/>
      <c r="I5375" s="21"/>
      <c r="J5375" s="21"/>
      <c r="K5375" s="22"/>
      <c r="Q5375" s="35"/>
      <c r="R5375"/>
      <c r="T5375" s="35"/>
      <c r="W5375"/>
    </row>
    <row r="5376" spans="4:23" x14ac:dyDescent="0.15">
      <c r="D5376" s="21"/>
      <c r="E5376" s="21"/>
      <c r="F5376" s="21"/>
      <c r="G5376" s="22"/>
      <c r="H5376" s="21"/>
      <c r="I5376" s="21"/>
      <c r="J5376" s="21"/>
      <c r="K5376" s="22"/>
      <c r="Q5376" s="35"/>
      <c r="R5376"/>
      <c r="T5376" s="35"/>
      <c r="W5376"/>
    </row>
    <row r="5377" spans="4:23" x14ac:dyDescent="0.15">
      <c r="D5377" s="21"/>
      <c r="E5377" s="21"/>
      <c r="F5377" s="21"/>
      <c r="G5377" s="22"/>
      <c r="H5377" s="21"/>
      <c r="I5377" s="21"/>
      <c r="J5377" s="21"/>
      <c r="K5377" s="22"/>
      <c r="Q5377" s="35"/>
      <c r="R5377"/>
      <c r="T5377" s="35"/>
      <c r="W5377"/>
    </row>
    <row r="5378" spans="4:23" x14ac:dyDescent="0.15">
      <c r="D5378" s="21"/>
      <c r="E5378" s="21"/>
      <c r="F5378" s="21"/>
      <c r="G5378" s="22"/>
      <c r="H5378" s="21"/>
      <c r="I5378" s="21"/>
      <c r="J5378" s="21"/>
      <c r="K5378" s="22"/>
      <c r="Q5378" s="35"/>
      <c r="R5378"/>
      <c r="T5378" s="35"/>
      <c r="W5378"/>
    </row>
    <row r="5379" spans="4:23" x14ac:dyDescent="0.15">
      <c r="D5379" s="21"/>
      <c r="E5379" s="21"/>
      <c r="F5379" s="21"/>
      <c r="G5379" s="22"/>
      <c r="H5379" s="21"/>
      <c r="I5379" s="21"/>
      <c r="J5379" s="21"/>
      <c r="K5379" s="22"/>
      <c r="Q5379" s="35"/>
      <c r="R5379"/>
      <c r="T5379" s="35"/>
      <c r="W5379"/>
    </row>
    <row r="5380" spans="4:23" x14ac:dyDescent="0.15">
      <c r="D5380" s="21"/>
      <c r="E5380" s="21"/>
      <c r="F5380" s="21"/>
      <c r="G5380" s="22"/>
      <c r="H5380" s="21"/>
      <c r="I5380" s="21"/>
      <c r="J5380" s="21"/>
      <c r="K5380" s="22"/>
      <c r="Q5380" s="35"/>
      <c r="R5380"/>
      <c r="T5380" s="35"/>
      <c r="W5380"/>
    </row>
    <row r="5381" spans="4:23" x14ac:dyDescent="0.15">
      <c r="D5381" s="21"/>
      <c r="E5381" s="21"/>
      <c r="F5381" s="21"/>
      <c r="G5381" s="22"/>
      <c r="H5381" s="21"/>
      <c r="I5381" s="21"/>
      <c r="J5381" s="21"/>
      <c r="K5381" s="22"/>
      <c r="Q5381" s="35"/>
      <c r="R5381"/>
      <c r="T5381" s="35"/>
      <c r="W5381"/>
    </row>
    <row r="5382" spans="4:23" x14ac:dyDescent="0.15">
      <c r="D5382" s="21"/>
      <c r="E5382" s="21"/>
      <c r="F5382" s="21"/>
      <c r="G5382" s="22"/>
      <c r="H5382" s="21"/>
      <c r="I5382" s="21"/>
      <c r="J5382" s="21"/>
      <c r="K5382" s="22"/>
      <c r="Q5382" s="35"/>
      <c r="R5382"/>
      <c r="T5382" s="35"/>
      <c r="W5382"/>
    </row>
    <row r="5383" spans="4:23" x14ac:dyDescent="0.15">
      <c r="D5383" s="21"/>
      <c r="E5383" s="21"/>
      <c r="F5383" s="21"/>
      <c r="G5383" s="22"/>
      <c r="H5383" s="21"/>
      <c r="I5383" s="21"/>
      <c r="J5383" s="21"/>
      <c r="K5383" s="22"/>
      <c r="Q5383" s="35"/>
      <c r="R5383"/>
      <c r="T5383" s="35"/>
      <c r="W5383"/>
    </row>
    <row r="5384" spans="4:23" x14ac:dyDescent="0.15">
      <c r="D5384" s="21"/>
      <c r="E5384" s="21"/>
      <c r="F5384" s="21"/>
      <c r="G5384" s="22"/>
      <c r="H5384" s="21"/>
      <c r="I5384" s="21"/>
      <c r="J5384" s="21"/>
      <c r="K5384" s="22"/>
      <c r="Q5384" s="35"/>
      <c r="R5384"/>
      <c r="T5384" s="35"/>
      <c r="W5384"/>
    </row>
    <row r="5385" spans="4:23" x14ac:dyDescent="0.15">
      <c r="D5385" s="21"/>
      <c r="E5385" s="21"/>
      <c r="F5385" s="21"/>
      <c r="G5385" s="22"/>
      <c r="H5385" s="21"/>
      <c r="I5385" s="21"/>
      <c r="J5385" s="21"/>
      <c r="K5385" s="22"/>
      <c r="Q5385" s="35"/>
      <c r="R5385"/>
      <c r="T5385" s="35"/>
      <c r="W5385"/>
    </row>
    <row r="5386" spans="4:23" x14ac:dyDescent="0.15">
      <c r="D5386" s="21"/>
      <c r="E5386" s="21"/>
      <c r="F5386" s="21"/>
      <c r="G5386" s="22"/>
      <c r="H5386" s="21"/>
      <c r="I5386" s="21"/>
      <c r="J5386" s="21"/>
      <c r="K5386" s="22"/>
      <c r="Q5386" s="35"/>
      <c r="R5386"/>
      <c r="T5386" s="35"/>
      <c r="W5386"/>
    </row>
    <row r="5387" spans="4:23" x14ac:dyDescent="0.15">
      <c r="D5387" s="21"/>
      <c r="E5387" s="21"/>
      <c r="F5387" s="21"/>
      <c r="G5387" s="22"/>
      <c r="H5387" s="21"/>
      <c r="I5387" s="21"/>
      <c r="J5387" s="21"/>
      <c r="K5387" s="22"/>
      <c r="Q5387" s="35"/>
      <c r="R5387"/>
      <c r="T5387" s="35"/>
      <c r="W5387"/>
    </row>
    <row r="5388" spans="4:23" x14ac:dyDescent="0.15">
      <c r="D5388" s="21"/>
      <c r="E5388" s="21"/>
      <c r="F5388" s="21"/>
      <c r="G5388" s="22"/>
      <c r="H5388" s="21"/>
      <c r="I5388" s="21"/>
      <c r="J5388" s="21"/>
      <c r="K5388" s="22"/>
      <c r="Q5388" s="35"/>
      <c r="R5388"/>
      <c r="T5388" s="35"/>
      <c r="W5388"/>
    </row>
    <row r="5389" spans="4:23" x14ac:dyDescent="0.15">
      <c r="D5389" s="21"/>
      <c r="E5389" s="21"/>
      <c r="F5389" s="21"/>
      <c r="G5389" s="22"/>
      <c r="H5389" s="21"/>
      <c r="I5389" s="21"/>
      <c r="J5389" s="21"/>
      <c r="K5389" s="22"/>
      <c r="Q5389" s="35"/>
      <c r="R5389"/>
      <c r="T5389" s="35"/>
      <c r="W5389"/>
    </row>
    <row r="5390" spans="4:23" x14ac:dyDescent="0.15">
      <c r="D5390" s="21"/>
      <c r="E5390" s="21"/>
      <c r="F5390" s="21"/>
      <c r="G5390" s="22"/>
      <c r="H5390" s="21"/>
      <c r="I5390" s="21"/>
      <c r="J5390" s="21"/>
      <c r="K5390" s="22"/>
      <c r="Q5390" s="35"/>
      <c r="R5390"/>
      <c r="T5390" s="35"/>
      <c r="W5390"/>
    </row>
    <row r="5391" spans="4:23" x14ac:dyDescent="0.15">
      <c r="D5391" s="21"/>
      <c r="E5391" s="21"/>
      <c r="F5391" s="21"/>
      <c r="G5391" s="22"/>
      <c r="H5391" s="21"/>
      <c r="I5391" s="21"/>
      <c r="J5391" s="21"/>
      <c r="K5391" s="22"/>
      <c r="Q5391" s="35"/>
      <c r="R5391"/>
      <c r="T5391" s="35"/>
      <c r="W5391"/>
    </row>
    <row r="5392" spans="4:23" x14ac:dyDescent="0.15">
      <c r="D5392" s="21"/>
      <c r="E5392" s="21"/>
      <c r="F5392" s="21"/>
      <c r="G5392" s="22"/>
      <c r="H5392" s="21"/>
      <c r="I5392" s="21"/>
      <c r="J5392" s="21"/>
      <c r="K5392" s="22"/>
      <c r="Q5392" s="35"/>
      <c r="R5392"/>
      <c r="T5392" s="35"/>
      <c r="W5392"/>
    </row>
    <row r="5393" spans="4:23" x14ac:dyDescent="0.15">
      <c r="D5393" s="21"/>
      <c r="E5393" s="21"/>
      <c r="F5393" s="21"/>
      <c r="G5393" s="22"/>
      <c r="H5393" s="21"/>
      <c r="I5393" s="21"/>
      <c r="J5393" s="21"/>
      <c r="K5393" s="22"/>
      <c r="Q5393" s="35"/>
      <c r="R5393"/>
      <c r="T5393" s="35"/>
      <c r="W5393"/>
    </row>
    <row r="5394" spans="4:23" x14ac:dyDescent="0.15">
      <c r="D5394" s="21"/>
      <c r="E5394" s="21"/>
      <c r="F5394" s="21"/>
      <c r="G5394" s="22"/>
      <c r="H5394" s="21"/>
      <c r="I5394" s="21"/>
      <c r="J5394" s="21"/>
      <c r="K5394" s="22"/>
      <c r="Q5394" s="35"/>
      <c r="R5394"/>
      <c r="T5394" s="35"/>
      <c r="W5394"/>
    </row>
    <row r="5395" spans="4:23" x14ac:dyDescent="0.15">
      <c r="D5395" s="21"/>
      <c r="E5395" s="21"/>
      <c r="F5395" s="21"/>
      <c r="G5395" s="22"/>
      <c r="H5395" s="21"/>
      <c r="I5395" s="21"/>
      <c r="J5395" s="21"/>
      <c r="K5395" s="22"/>
      <c r="Q5395" s="35"/>
      <c r="R5395"/>
      <c r="T5395" s="35"/>
      <c r="W5395"/>
    </row>
    <row r="5396" spans="4:23" x14ac:dyDescent="0.15">
      <c r="D5396" s="21"/>
      <c r="E5396" s="21"/>
      <c r="F5396" s="21"/>
      <c r="G5396" s="22"/>
      <c r="H5396" s="21"/>
      <c r="I5396" s="21"/>
      <c r="J5396" s="21"/>
      <c r="K5396" s="22"/>
      <c r="Q5396" s="35"/>
      <c r="R5396"/>
      <c r="T5396" s="35"/>
      <c r="W5396"/>
    </row>
    <row r="5397" spans="4:23" x14ac:dyDescent="0.15">
      <c r="D5397" s="21"/>
      <c r="E5397" s="21"/>
      <c r="F5397" s="21"/>
      <c r="G5397" s="22"/>
      <c r="H5397" s="21"/>
      <c r="I5397" s="21"/>
      <c r="J5397" s="21"/>
      <c r="K5397" s="22"/>
      <c r="Q5397" s="35"/>
      <c r="R5397"/>
      <c r="T5397" s="35"/>
      <c r="W5397"/>
    </row>
    <row r="5398" spans="4:23" x14ac:dyDescent="0.15">
      <c r="D5398" s="21"/>
      <c r="E5398" s="21"/>
      <c r="F5398" s="21"/>
      <c r="G5398" s="22"/>
      <c r="H5398" s="21"/>
      <c r="I5398" s="21"/>
      <c r="J5398" s="21"/>
      <c r="K5398" s="22"/>
      <c r="Q5398" s="35"/>
      <c r="R5398"/>
      <c r="T5398" s="35"/>
      <c r="W5398"/>
    </row>
    <row r="5399" spans="4:23" x14ac:dyDescent="0.15">
      <c r="D5399" s="21"/>
      <c r="E5399" s="21"/>
      <c r="F5399" s="21"/>
      <c r="G5399" s="22"/>
      <c r="H5399" s="21"/>
      <c r="I5399" s="21"/>
      <c r="J5399" s="21"/>
      <c r="K5399" s="22"/>
      <c r="Q5399" s="35"/>
      <c r="R5399"/>
      <c r="T5399" s="35"/>
      <c r="W5399"/>
    </row>
    <row r="5400" spans="4:23" x14ac:dyDescent="0.15">
      <c r="D5400" s="21"/>
      <c r="E5400" s="21"/>
      <c r="F5400" s="21"/>
      <c r="G5400" s="22"/>
      <c r="H5400" s="21"/>
      <c r="I5400" s="21"/>
      <c r="J5400" s="21"/>
      <c r="K5400" s="22"/>
      <c r="Q5400" s="35"/>
      <c r="R5400"/>
      <c r="T5400" s="35"/>
      <c r="W5400"/>
    </row>
    <row r="5401" spans="4:23" x14ac:dyDescent="0.15">
      <c r="D5401" s="21"/>
      <c r="E5401" s="21"/>
      <c r="F5401" s="21"/>
      <c r="G5401" s="22"/>
      <c r="H5401" s="21"/>
      <c r="I5401" s="21"/>
      <c r="J5401" s="21"/>
      <c r="K5401" s="22"/>
      <c r="Q5401" s="35"/>
      <c r="R5401"/>
      <c r="T5401" s="35"/>
      <c r="W5401"/>
    </row>
    <row r="5402" spans="4:23" x14ac:dyDescent="0.15">
      <c r="D5402" s="21"/>
      <c r="E5402" s="21"/>
      <c r="F5402" s="21"/>
      <c r="G5402" s="22"/>
      <c r="H5402" s="21"/>
      <c r="I5402" s="21"/>
      <c r="J5402" s="21"/>
      <c r="K5402" s="22"/>
      <c r="Q5402" s="35"/>
      <c r="R5402"/>
      <c r="T5402" s="35"/>
      <c r="W5402"/>
    </row>
    <row r="5403" spans="4:23" x14ac:dyDescent="0.15">
      <c r="D5403" s="21"/>
      <c r="E5403" s="21"/>
      <c r="F5403" s="21"/>
      <c r="G5403" s="22"/>
      <c r="H5403" s="21"/>
      <c r="I5403" s="21"/>
      <c r="J5403" s="21"/>
      <c r="K5403" s="22"/>
      <c r="Q5403" s="35"/>
      <c r="R5403"/>
      <c r="T5403" s="35"/>
      <c r="W5403"/>
    </row>
    <row r="5404" spans="4:23" x14ac:dyDescent="0.15">
      <c r="D5404" s="21"/>
      <c r="E5404" s="21"/>
      <c r="F5404" s="21"/>
      <c r="G5404" s="22"/>
      <c r="H5404" s="21"/>
      <c r="I5404" s="21"/>
      <c r="J5404" s="21"/>
      <c r="K5404" s="22"/>
      <c r="Q5404" s="35"/>
      <c r="R5404"/>
      <c r="T5404" s="35"/>
      <c r="W5404"/>
    </row>
    <row r="5405" spans="4:23" x14ac:dyDescent="0.15">
      <c r="D5405" s="21"/>
      <c r="E5405" s="21"/>
      <c r="F5405" s="21"/>
      <c r="G5405" s="22"/>
      <c r="H5405" s="21"/>
      <c r="I5405" s="21"/>
      <c r="J5405" s="21"/>
      <c r="K5405" s="22"/>
      <c r="Q5405" s="35"/>
      <c r="R5405"/>
      <c r="T5405" s="35"/>
      <c r="W5405"/>
    </row>
    <row r="5406" spans="4:23" x14ac:dyDescent="0.15">
      <c r="D5406" s="21"/>
      <c r="E5406" s="21"/>
      <c r="F5406" s="21"/>
      <c r="G5406" s="22"/>
      <c r="H5406" s="21"/>
      <c r="I5406" s="21"/>
      <c r="J5406" s="21"/>
      <c r="K5406" s="22"/>
      <c r="Q5406" s="35"/>
      <c r="R5406"/>
      <c r="T5406" s="35"/>
      <c r="W5406"/>
    </row>
    <row r="5407" spans="4:23" x14ac:dyDescent="0.15">
      <c r="D5407" s="21"/>
      <c r="E5407" s="21"/>
      <c r="F5407" s="21"/>
      <c r="G5407" s="22"/>
      <c r="H5407" s="21"/>
      <c r="I5407" s="21"/>
      <c r="J5407" s="21"/>
      <c r="K5407" s="22"/>
      <c r="Q5407" s="35"/>
      <c r="R5407"/>
      <c r="T5407" s="35"/>
      <c r="W5407"/>
    </row>
    <row r="5408" spans="4:23" x14ac:dyDescent="0.15">
      <c r="D5408" s="21"/>
      <c r="E5408" s="21"/>
      <c r="F5408" s="21"/>
      <c r="G5408" s="22"/>
      <c r="H5408" s="21"/>
      <c r="I5408" s="21"/>
      <c r="J5408" s="21"/>
      <c r="K5408" s="22"/>
      <c r="Q5408" s="35"/>
      <c r="R5408"/>
      <c r="T5408" s="35"/>
      <c r="W5408"/>
    </row>
    <row r="5409" spans="4:23" x14ac:dyDescent="0.15">
      <c r="D5409" s="21"/>
      <c r="E5409" s="21"/>
      <c r="F5409" s="21"/>
      <c r="G5409" s="22"/>
      <c r="H5409" s="21"/>
      <c r="I5409" s="21"/>
      <c r="J5409" s="21"/>
      <c r="K5409" s="22"/>
      <c r="Q5409" s="35"/>
      <c r="R5409"/>
      <c r="T5409" s="35"/>
      <c r="W5409"/>
    </row>
    <row r="5410" spans="4:23" x14ac:dyDescent="0.15">
      <c r="D5410" s="21"/>
      <c r="E5410" s="21"/>
      <c r="F5410" s="21"/>
      <c r="G5410" s="22"/>
      <c r="H5410" s="21"/>
      <c r="I5410" s="21"/>
      <c r="J5410" s="21"/>
      <c r="K5410" s="22"/>
      <c r="Q5410" s="35"/>
      <c r="R5410"/>
      <c r="T5410" s="35"/>
      <c r="W5410"/>
    </row>
    <row r="5411" spans="4:23" x14ac:dyDescent="0.15">
      <c r="D5411" s="21"/>
      <c r="E5411" s="21"/>
      <c r="F5411" s="21"/>
      <c r="G5411" s="22"/>
      <c r="H5411" s="21"/>
      <c r="I5411" s="21"/>
      <c r="J5411" s="21"/>
      <c r="K5411" s="22"/>
      <c r="Q5411" s="35"/>
      <c r="R5411"/>
      <c r="T5411" s="35"/>
      <c r="W5411"/>
    </row>
    <row r="5412" spans="4:23" x14ac:dyDescent="0.15">
      <c r="D5412" s="21"/>
      <c r="E5412" s="21"/>
      <c r="F5412" s="21"/>
      <c r="G5412" s="22"/>
      <c r="H5412" s="21"/>
      <c r="I5412" s="21"/>
      <c r="J5412" s="21"/>
      <c r="K5412" s="22"/>
      <c r="Q5412" s="35"/>
      <c r="R5412"/>
      <c r="T5412" s="35"/>
      <c r="W5412"/>
    </row>
    <row r="5413" spans="4:23" x14ac:dyDescent="0.15">
      <c r="D5413" s="21"/>
      <c r="E5413" s="21"/>
      <c r="F5413" s="21"/>
      <c r="G5413" s="22"/>
      <c r="H5413" s="21"/>
      <c r="I5413" s="21"/>
      <c r="J5413" s="21"/>
      <c r="K5413" s="22"/>
      <c r="Q5413" s="35"/>
      <c r="R5413"/>
      <c r="T5413" s="35"/>
      <c r="W5413"/>
    </row>
    <row r="5414" spans="4:23" x14ac:dyDescent="0.15">
      <c r="D5414" s="21"/>
      <c r="E5414" s="21"/>
      <c r="F5414" s="21"/>
      <c r="G5414" s="22"/>
      <c r="H5414" s="21"/>
      <c r="I5414" s="21"/>
      <c r="J5414" s="21"/>
      <c r="K5414" s="22"/>
      <c r="Q5414" s="35"/>
      <c r="R5414"/>
      <c r="T5414" s="35"/>
      <c r="W5414"/>
    </row>
    <row r="5415" spans="4:23" x14ac:dyDescent="0.15">
      <c r="D5415" s="21"/>
      <c r="E5415" s="21"/>
      <c r="F5415" s="21"/>
      <c r="G5415" s="22"/>
      <c r="H5415" s="21"/>
      <c r="I5415" s="21"/>
      <c r="J5415" s="21"/>
      <c r="K5415" s="22"/>
      <c r="Q5415" s="35"/>
      <c r="R5415"/>
      <c r="T5415" s="35"/>
      <c r="W5415"/>
    </row>
    <row r="5416" spans="4:23" x14ac:dyDescent="0.15">
      <c r="D5416" s="21"/>
      <c r="E5416" s="21"/>
      <c r="F5416" s="21"/>
      <c r="G5416" s="22"/>
      <c r="H5416" s="21"/>
      <c r="I5416" s="21"/>
      <c r="J5416" s="21"/>
      <c r="K5416" s="22"/>
      <c r="Q5416" s="35"/>
      <c r="R5416"/>
      <c r="T5416" s="35"/>
      <c r="W5416"/>
    </row>
    <row r="5417" spans="4:23" x14ac:dyDescent="0.15">
      <c r="D5417" s="21"/>
      <c r="E5417" s="21"/>
      <c r="F5417" s="21"/>
      <c r="G5417" s="22"/>
      <c r="H5417" s="21"/>
      <c r="I5417" s="21"/>
      <c r="J5417" s="21"/>
      <c r="K5417" s="22"/>
      <c r="Q5417" s="35"/>
      <c r="R5417"/>
      <c r="T5417" s="35"/>
      <c r="W5417"/>
    </row>
    <row r="5418" spans="4:23" x14ac:dyDescent="0.15">
      <c r="D5418" s="21"/>
      <c r="E5418" s="21"/>
      <c r="F5418" s="21"/>
      <c r="G5418" s="22"/>
      <c r="H5418" s="21"/>
      <c r="I5418" s="21"/>
      <c r="J5418" s="21"/>
      <c r="K5418" s="22"/>
      <c r="Q5418" s="35"/>
      <c r="R5418"/>
      <c r="T5418" s="35"/>
      <c r="W5418"/>
    </row>
    <row r="5419" spans="4:23" x14ac:dyDescent="0.15">
      <c r="D5419" s="21"/>
      <c r="E5419" s="21"/>
      <c r="F5419" s="21"/>
      <c r="G5419" s="22"/>
      <c r="H5419" s="21"/>
      <c r="I5419" s="21"/>
      <c r="J5419" s="21"/>
      <c r="K5419" s="22"/>
      <c r="Q5419" s="35"/>
      <c r="R5419"/>
      <c r="T5419" s="35"/>
      <c r="W5419"/>
    </row>
    <row r="5420" spans="4:23" x14ac:dyDescent="0.15">
      <c r="D5420" s="21"/>
      <c r="E5420" s="21"/>
      <c r="F5420" s="21"/>
      <c r="G5420" s="22"/>
      <c r="H5420" s="21"/>
      <c r="I5420" s="21"/>
      <c r="J5420" s="21"/>
      <c r="K5420" s="22"/>
      <c r="Q5420" s="35"/>
      <c r="R5420"/>
      <c r="T5420" s="35"/>
      <c r="W5420"/>
    </row>
    <row r="5421" spans="4:23" x14ac:dyDescent="0.15">
      <c r="D5421" s="21"/>
      <c r="E5421" s="21"/>
      <c r="F5421" s="21"/>
      <c r="G5421" s="22"/>
      <c r="H5421" s="21"/>
      <c r="I5421" s="21"/>
      <c r="J5421" s="21"/>
      <c r="K5421" s="22"/>
      <c r="Q5421" s="35"/>
      <c r="R5421"/>
      <c r="T5421" s="35"/>
      <c r="W5421"/>
    </row>
    <row r="5422" spans="4:23" x14ac:dyDescent="0.15">
      <c r="D5422" s="21"/>
      <c r="E5422" s="21"/>
      <c r="F5422" s="21"/>
      <c r="G5422" s="22"/>
      <c r="H5422" s="21"/>
      <c r="I5422" s="21"/>
      <c r="J5422" s="21"/>
      <c r="K5422" s="22"/>
      <c r="Q5422" s="35"/>
      <c r="R5422"/>
      <c r="T5422" s="35"/>
      <c r="W5422"/>
    </row>
    <row r="5423" spans="4:23" x14ac:dyDescent="0.15">
      <c r="D5423" s="21"/>
      <c r="E5423" s="21"/>
      <c r="F5423" s="21"/>
      <c r="G5423" s="22"/>
      <c r="H5423" s="21"/>
      <c r="I5423" s="21"/>
      <c r="J5423" s="21"/>
      <c r="K5423" s="22"/>
      <c r="Q5423" s="35"/>
      <c r="R5423"/>
      <c r="T5423" s="35"/>
      <c r="W5423"/>
    </row>
    <row r="5424" spans="4:23" x14ac:dyDescent="0.15">
      <c r="D5424" s="21"/>
      <c r="E5424" s="21"/>
      <c r="F5424" s="21"/>
      <c r="G5424" s="22"/>
      <c r="H5424" s="21"/>
      <c r="I5424" s="21"/>
      <c r="J5424" s="21"/>
      <c r="K5424" s="22"/>
      <c r="Q5424" s="35"/>
      <c r="R5424"/>
      <c r="T5424" s="35"/>
      <c r="W5424"/>
    </row>
    <row r="5425" spans="4:23" x14ac:dyDescent="0.15">
      <c r="D5425" s="21"/>
      <c r="E5425" s="21"/>
      <c r="F5425" s="21"/>
      <c r="G5425" s="22"/>
      <c r="H5425" s="21"/>
      <c r="I5425" s="21"/>
      <c r="J5425" s="21"/>
      <c r="K5425" s="22"/>
      <c r="Q5425" s="35"/>
      <c r="R5425"/>
      <c r="T5425" s="35"/>
      <c r="W5425"/>
    </row>
    <row r="5426" spans="4:23" x14ac:dyDescent="0.15">
      <c r="D5426" s="21"/>
      <c r="E5426" s="21"/>
      <c r="F5426" s="21"/>
      <c r="G5426" s="22"/>
      <c r="H5426" s="21"/>
      <c r="I5426" s="21"/>
      <c r="J5426" s="21"/>
      <c r="K5426" s="22"/>
      <c r="Q5426" s="35"/>
      <c r="R5426"/>
      <c r="T5426" s="35"/>
      <c r="W5426"/>
    </row>
    <row r="5427" spans="4:23" x14ac:dyDescent="0.15">
      <c r="D5427" s="21"/>
      <c r="E5427" s="21"/>
      <c r="F5427" s="21"/>
      <c r="G5427" s="22"/>
      <c r="H5427" s="21"/>
      <c r="I5427" s="21"/>
      <c r="J5427" s="21"/>
      <c r="K5427" s="22"/>
      <c r="Q5427" s="35"/>
      <c r="R5427"/>
      <c r="T5427" s="35"/>
      <c r="W5427"/>
    </row>
    <row r="5428" spans="4:23" x14ac:dyDescent="0.15">
      <c r="D5428" s="21"/>
      <c r="E5428" s="21"/>
      <c r="F5428" s="21"/>
      <c r="G5428" s="22"/>
      <c r="H5428" s="21"/>
      <c r="I5428" s="21"/>
      <c r="J5428" s="21"/>
      <c r="K5428" s="22"/>
      <c r="Q5428" s="35"/>
      <c r="R5428"/>
      <c r="T5428" s="35"/>
      <c r="W5428"/>
    </row>
    <row r="5429" spans="4:23" x14ac:dyDescent="0.15">
      <c r="D5429" s="21"/>
      <c r="E5429" s="21"/>
      <c r="F5429" s="21"/>
      <c r="G5429" s="22"/>
      <c r="H5429" s="21"/>
      <c r="I5429" s="21"/>
      <c r="J5429" s="21"/>
      <c r="K5429" s="22"/>
      <c r="Q5429" s="35"/>
      <c r="R5429"/>
      <c r="T5429" s="35"/>
      <c r="W5429"/>
    </row>
    <row r="5430" spans="4:23" x14ac:dyDescent="0.15">
      <c r="D5430" s="21"/>
      <c r="E5430" s="21"/>
      <c r="F5430" s="21"/>
      <c r="G5430" s="22"/>
      <c r="H5430" s="21"/>
      <c r="I5430" s="21"/>
      <c r="J5430" s="21"/>
      <c r="K5430" s="22"/>
      <c r="Q5430" s="35"/>
      <c r="R5430"/>
      <c r="T5430" s="35"/>
      <c r="W5430"/>
    </row>
    <row r="5431" spans="4:23" x14ac:dyDescent="0.15">
      <c r="D5431" s="21"/>
      <c r="E5431" s="21"/>
      <c r="F5431" s="21"/>
      <c r="G5431" s="22"/>
      <c r="H5431" s="21"/>
      <c r="I5431" s="21"/>
      <c r="J5431" s="21"/>
      <c r="K5431" s="22"/>
      <c r="Q5431" s="35"/>
      <c r="R5431"/>
      <c r="T5431" s="35"/>
      <c r="W5431"/>
    </row>
    <row r="5432" spans="4:23" x14ac:dyDescent="0.15">
      <c r="D5432" s="21"/>
      <c r="E5432" s="21"/>
      <c r="F5432" s="21"/>
      <c r="G5432" s="22"/>
      <c r="H5432" s="21"/>
      <c r="I5432" s="21"/>
      <c r="J5432" s="21"/>
      <c r="K5432" s="22"/>
      <c r="Q5432" s="35"/>
      <c r="R5432"/>
      <c r="T5432" s="35"/>
      <c r="W5432"/>
    </row>
    <row r="5433" spans="4:23" x14ac:dyDescent="0.15">
      <c r="D5433" s="21"/>
      <c r="E5433" s="21"/>
      <c r="F5433" s="21"/>
      <c r="G5433" s="22"/>
      <c r="H5433" s="21"/>
      <c r="I5433" s="21"/>
      <c r="J5433" s="21"/>
      <c r="K5433" s="22"/>
      <c r="Q5433" s="35"/>
      <c r="R5433"/>
      <c r="T5433" s="35"/>
      <c r="W5433"/>
    </row>
    <row r="5434" spans="4:23" x14ac:dyDescent="0.15">
      <c r="D5434" s="21"/>
      <c r="E5434" s="21"/>
      <c r="F5434" s="21"/>
      <c r="G5434" s="22"/>
      <c r="H5434" s="21"/>
      <c r="I5434" s="21"/>
      <c r="J5434" s="21"/>
      <c r="K5434" s="22"/>
      <c r="Q5434" s="35"/>
      <c r="R5434"/>
      <c r="T5434" s="35"/>
      <c r="W5434"/>
    </row>
    <row r="5435" spans="4:23" x14ac:dyDescent="0.15">
      <c r="D5435" s="21"/>
      <c r="E5435" s="21"/>
      <c r="F5435" s="21"/>
      <c r="G5435" s="22"/>
      <c r="H5435" s="21"/>
      <c r="I5435" s="21"/>
      <c r="J5435" s="21"/>
      <c r="K5435" s="22"/>
      <c r="Q5435" s="35"/>
      <c r="R5435"/>
      <c r="T5435" s="35"/>
      <c r="W5435"/>
    </row>
    <row r="5436" spans="4:23" x14ac:dyDescent="0.15">
      <c r="D5436" s="21"/>
      <c r="E5436" s="21"/>
      <c r="F5436" s="21"/>
      <c r="G5436" s="22"/>
      <c r="H5436" s="21"/>
      <c r="I5436" s="21"/>
      <c r="J5436" s="21"/>
      <c r="K5436" s="22"/>
      <c r="Q5436" s="35"/>
      <c r="R5436"/>
      <c r="T5436" s="35"/>
      <c r="W5436"/>
    </row>
    <row r="5437" spans="4:23" x14ac:dyDescent="0.15">
      <c r="D5437" s="21"/>
      <c r="E5437" s="21"/>
      <c r="F5437" s="21"/>
      <c r="G5437" s="22"/>
      <c r="H5437" s="21"/>
      <c r="I5437" s="21"/>
      <c r="J5437" s="21"/>
      <c r="K5437" s="22"/>
      <c r="Q5437" s="35"/>
      <c r="R5437"/>
      <c r="T5437" s="35"/>
      <c r="W5437"/>
    </row>
    <row r="5438" spans="4:23" x14ac:dyDescent="0.15">
      <c r="D5438" s="21"/>
      <c r="E5438" s="21"/>
      <c r="F5438" s="21"/>
      <c r="G5438" s="22"/>
      <c r="H5438" s="21"/>
      <c r="I5438" s="21"/>
      <c r="J5438" s="21"/>
      <c r="K5438" s="22"/>
      <c r="Q5438" s="35"/>
      <c r="R5438"/>
      <c r="T5438" s="35"/>
      <c r="W5438"/>
    </row>
    <row r="5439" spans="4:23" x14ac:dyDescent="0.15">
      <c r="D5439" s="21"/>
      <c r="E5439" s="21"/>
      <c r="F5439" s="21"/>
      <c r="G5439" s="22"/>
      <c r="H5439" s="21"/>
      <c r="I5439" s="21"/>
      <c r="J5439" s="21"/>
      <c r="K5439" s="22"/>
      <c r="Q5439" s="35"/>
      <c r="R5439"/>
      <c r="T5439" s="35"/>
      <c r="W5439"/>
    </row>
    <row r="5440" spans="4:23" x14ac:dyDescent="0.15">
      <c r="D5440" s="21"/>
      <c r="E5440" s="21"/>
      <c r="F5440" s="21"/>
      <c r="G5440" s="22"/>
      <c r="H5440" s="21"/>
      <c r="I5440" s="21"/>
      <c r="J5440" s="21"/>
      <c r="K5440" s="22"/>
      <c r="Q5440" s="35"/>
      <c r="R5440"/>
      <c r="T5440" s="35"/>
      <c r="W5440"/>
    </row>
    <row r="5441" spans="4:23" x14ac:dyDescent="0.15">
      <c r="D5441" s="21"/>
      <c r="E5441" s="21"/>
      <c r="F5441" s="21"/>
      <c r="G5441" s="22"/>
      <c r="H5441" s="21"/>
      <c r="I5441" s="21"/>
      <c r="J5441" s="21"/>
      <c r="K5441" s="22"/>
      <c r="Q5441" s="35"/>
      <c r="R5441"/>
      <c r="T5441" s="35"/>
      <c r="W5441"/>
    </row>
    <row r="5442" spans="4:23" x14ac:dyDescent="0.15">
      <c r="D5442" s="21"/>
      <c r="E5442" s="21"/>
      <c r="F5442" s="21"/>
      <c r="G5442" s="22"/>
      <c r="H5442" s="21"/>
      <c r="I5442" s="21"/>
      <c r="J5442" s="21"/>
      <c r="K5442" s="22"/>
      <c r="Q5442" s="35"/>
      <c r="R5442"/>
      <c r="T5442" s="35"/>
      <c r="W5442"/>
    </row>
    <row r="5443" spans="4:23" x14ac:dyDescent="0.15">
      <c r="D5443" s="21"/>
      <c r="E5443" s="21"/>
      <c r="F5443" s="21"/>
      <c r="G5443" s="22"/>
      <c r="H5443" s="21"/>
      <c r="I5443" s="21"/>
      <c r="J5443" s="21"/>
      <c r="K5443" s="22"/>
      <c r="Q5443" s="35"/>
      <c r="R5443"/>
      <c r="T5443" s="35"/>
      <c r="W5443"/>
    </row>
    <row r="5444" spans="4:23" x14ac:dyDescent="0.15">
      <c r="D5444" s="21"/>
      <c r="E5444" s="21"/>
      <c r="F5444" s="21"/>
      <c r="G5444" s="22"/>
      <c r="H5444" s="21"/>
      <c r="I5444" s="21"/>
      <c r="J5444" s="21"/>
      <c r="K5444" s="22"/>
      <c r="Q5444" s="35"/>
      <c r="R5444"/>
      <c r="T5444" s="35"/>
      <c r="W5444"/>
    </row>
    <row r="5445" spans="4:23" x14ac:dyDescent="0.15">
      <c r="D5445" s="21"/>
      <c r="E5445" s="21"/>
      <c r="F5445" s="21"/>
      <c r="G5445" s="22"/>
      <c r="H5445" s="21"/>
      <c r="I5445" s="21"/>
      <c r="J5445" s="21"/>
      <c r="K5445" s="22"/>
      <c r="Q5445" s="35"/>
      <c r="R5445"/>
      <c r="T5445" s="35"/>
      <c r="W5445"/>
    </row>
    <row r="5446" spans="4:23" x14ac:dyDescent="0.15">
      <c r="D5446" s="21"/>
      <c r="E5446" s="21"/>
      <c r="F5446" s="21"/>
      <c r="G5446" s="22"/>
      <c r="H5446" s="21"/>
      <c r="I5446" s="21"/>
      <c r="J5446" s="21"/>
      <c r="K5446" s="22"/>
      <c r="Q5446" s="35"/>
      <c r="R5446"/>
      <c r="T5446" s="35"/>
      <c r="W5446"/>
    </row>
    <row r="5447" spans="4:23" x14ac:dyDescent="0.15">
      <c r="D5447" s="21"/>
      <c r="E5447" s="21"/>
      <c r="F5447" s="21"/>
      <c r="G5447" s="22"/>
      <c r="H5447" s="21"/>
      <c r="I5447" s="21"/>
      <c r="J5447" s="21"/>
      <c r="K5447" s="22"/>
      <c r="Q5447" s="35"/>
      <c r="R5447"/>
      <c r="T5447" s="35"/>
      <c r="W5447"/>
    </row>
    <row r="5448" spans="4:23" x14ac:dyDescent="0.15">
      <c r="D5448" s="21"/>
      <c r="E5448" s="21"/>
      <c r="F5448" s="21"/>
      <c r="G5448" s="22"/>
      <c r="H5448" s="21"/>
      <c r="I5448" s="21"/>
      <c r="J5448" s="21"/>
      <c r="K5448" s="22"/>
      <c r="Q5448" s="35"/>
      <c r="R5448"/>
      <c r="T5448" s="35"/>
      <c r="W5448"/>
    </row>
    <row r="5449" spans="4:23" x14ac:dyDescent="0.15">
      <c r="D5449" s="21"/>
      <c r="E5449" s="21"/>
      <c r="F5449" s="21"/>
      <c r="G5449" s="22"/>
      <c r="H5449" s="21"/>
      <c r="I5449" s="21"/>
      <c r="J5449" s="21"/>
      <c r="K5449" s="22"/>
      <c r="Q5449" s="35"/>
      <c r="R5449"/>
      <c r="T5449" s="35"/>
      <c r="W5449"/>
    </row>
    <row r="5450" spans="4:23" x14ac:dyDescent="0.15">
      <c r="D5450" s="21"/>
      <c r="E5450" s="21"/>
      <c r="F5450" s="21"/>
      <c r="G5450" s="22"/>
      <c r="H5450" s="21"/>
      <c r="I5450" s="21"/>
      <c r="J5450" s="21"/>
      <c r="K5450" s="22"/>
      <c r="Q5450" s="35"/>
      <c r="R5450"/>
      <c r="T5450" s="35"/>
      <c r="W5450"/>
    </row>
    <row r="5451" spans="4:23" x14ac:dyDescent="0.15">
      <c r="D5451" s="21"/>
      <c r="E5451" s="21"/>
      <c r="F5451" s="21"/>
      <c r="G5451" s="22"/>
      <c r="H5451" s="21"/>
      <c r="I5451" s="21"/>
      <c r="J5451" s="21"/>
      <c r="K5451" s="22"/>
      <c r="Q5451" s="35"/>
      <c r="R5451"/>
      <c r="T5451" s="35"/>
      <c r="W5451"/>
    </row>
    <row r="5452" spans="4:23" x14ac:dyDescent="0.15">
      <c r="D5452" s="21"/>
      <c r="E5452" s="21"/>
      <c r="F5452" s="21"/>
      <c r="G5452" s="22"/>
      <c r="H5452" s="21"/>
      <c r="I5452" s="21"/>
      <c r="J5452" s="21"/>
      <c r="K5452" s="22"/>
      <c r="Q5452" s="35"/>
      <c r="R5452"/>
      <c r="T5452" s="35"/>
      <c r="W5452"/>
    </row>
    <row r="5453" spans="4:23" x14ac:dyDescent="0.15">
      <c r="D5453" s="21"/>
      <c r="E5453" s="21"/>
      <c r="F5453" s="21"/>
      <c r="G5453" s="22"/>
      <c r="H5453" s="21"/>
      <c r="I5453" s="21"/>
      <c r="J5453" s="21"/>
      <c r="K5453" s="22"/>
      <c r="Q5453" s="35"/>
      <c r="R5453"/>
      <c r="T5453" s="35"/>
      <c r="W5453"/>
    </row>
    <row r="5454" spans="4:23" x14ac:dyDescent="0.15">
      <c r="D5454" s="21"/>
      <c r="E5454" s="21"/>
      <c r="F5454" s="21"/>
      <c r="G5454" s="22"/>
      <c r="H5454" s="21"/>
      <c r="I5454" s="21"/>
      <c r="J5454" s="21"/>
      <c r="K5454" s="22"/>
      <c r="Q5454" s="35"/>
      <c r="R5454"/>
      <c r="T5454" s="35"/>
      <c r="W5454"/>
    </row>
    <row r="5455" spans="4:23" x14ac:dyDescent="0.15">
      <c r="D5455" s="21"/>
      <c r="E5455" s="21"/>
      <c r="F5455" s="21"/>
      <c r="G5455" s="22"/>
      <c r="H5455" s="21"/>
      <c r="I5455" s="21"/>
      <c r="J5455" s="21"/>
      <c r="K5455" s="22"/>
      <c r="Q5455" s="35"/>
      <c r="R5455"/>
      <c r="T5455" s="35"/>
      <c r="W5455"/>
    </row>
    <row r="5456" spans="4:23" x14ac:dyDescent="0.15">
      <c r="D5456" s="21"/>
      <c r="E5456" s="21"/>
      <c r="F5456" s="21"/>
      <c r="G5456" s="22"/>
      <c r="H5456" s="21"/>
      <c r="I5456" s="21"/>
      <c r="J5456" s="21"/>
      <c r="K5456" s="22"/>
      <c r="Q5456" s="35"/>
      <c r="R5456"/>
      <c r="T5456" s="35"/>
      <c r="W5456"/>
    </row>
    <row r="5457" spans="4:23" x14ac:dyDescent="0.15">
      <c r="D5457" s="21"/>
      <c r="E5457" s="21"/>
      <c r="F5457" s="21"/>
      <c r="G5457" s="22"/>
      <c r="H5457" s="21"/>
      <c r="I5457" s="21"/>
      <c r="J5457" s="21"/>
      <c r="K5457" s="22"/>
      <c r="Q5457" s="35"/>
      <c r="R5457"/>
      <c r="T5457" s="35"/>
      <c r="W5457"/>
    </row>
    <row r="5458" spans="4:23" x14ac:dyDescent="0.15">
      <c r="D5458" s="21"/>
      <c r="E5458" s="21"/>
      <c r="F5458" s="21"/>
      <c r="G5458" s="22"/>
      <c r="H5458" s="21"/>
      <c r="I5458" s="21"/>
      <c r="J5458" s="21"/>
      <c r="K5458" s="22"/>
      <c r="Q5458" s="35"/>
      <c r="R5458"/>
      <c r="T5458" s="35"/>
      <c r="W5458"/>
    </row>
    <row r="5459" spans="4:23" x14ac:dyDescent="0.15">
      <c r="D5459" s="21"/>
      <c r="E5459" s="21"/>
      <c r="F5459" s="21"/>
      <c r="G5459" s="22"/>
      <c r="H5459" s="21"/>
      <c r="I5459" s="21"/>
      <c r="J5459" s="21"/>
      <c r="K5459" s="22"/>
      <c r="Q5459" s="35"/>
      <c r="R5459"/>
      <c r="T5459" s="35"/>
      <c r="W5459"/>
    </row>
    <row r="5460" spans="4:23" x14ac:dyDescent="0.15">
      <c r="D5460" s="21"/>
      <c r="E5460" s="21"/>
      <c r="F5460" s="21"/>
      <c r="G5460" s="22"/>
      <c r="H5460" s="21"/>
      <c r="I5460" s="21"/>
      <c r="J5460" s="21"/>
      <c r="K5460" s="22"/>
      <c r="Q5460" s="35"/>
      <c r="R5460"/>
      <c r="T5460" s="35"/>
      <c r="W5460"/>
    </row>
    <row r="5461" spans="4:23" x14ac:dyDescent="0.15">
      <c r="D5461" s="21"/>
      <c r="E5461" s="21"/>
      <c r="F5461" s="21"/>
      <c r="G5461" s="22"/>
      <c r="H5461" s="21"/>
      <c r="I5461" s="21"/>
      <c r="J5461" s="21"/>
      <c r="K5461" s="22"/>
      <c r="Q5461" s="35"/>
      <c r="R5461"/>
      <c r="T5461" s="35"/>
      <c r="W5461"/>
    </row>
    <row r="5462" spans="4:23" x14ac:dyDescent="0.15">
      <c r="D5462" s="21"/>
      <c r="E5462" s="21"/>
      <c r="F5462" s="21"/>
      <c r="G5462" s="22"/>
      <c r="H5462" s="21"/>
      <c r="I5462" s="21"/>
      <c r="J5462" s="21"/>
      <c r="K5462" s="22"/>
      <c r="Q5462" s="35"/>
      <c r="R5462"/>
      <c r="T5462" s="35"/>
      <c r="W5462"/>
    </row>
    <row r="5463" spans="4:23" x14ac:dyDescent="0.15">
      <c r="D5463" s="21"/>
      <c r="E5463" s="21"/>
      <c r="F5463" s="21"/>
      <c r="G5463" s="22"/>
      <c r="H5463" s="21"/>
      <c r="I5463" s="21"/>
      <c r="J5463" s="21"/>
      <c r="K5463" s="22"/>
      <c r="Q5463" s="35"/>
      <c r="R5463"/>
      <c r="T5463" s="35"/>
      <c r="W5463"/>
    </row>
    <row r="5464" spans="4:23" x14ac:dyDescent="0.15">
      <c r="D5464" s="21"/>
      <c r="E5464" s="21"/>
      <c r="F5464" s="21"/>
      <c r="G5464" s="22"/>
      <c r="H5464" s="21"/>
      <c r="I5464" s="21"/>
      <c r="J5464" s="21"/>
      <c r="K5464" s="22"/>
      <c r="Q5464" s="35"/>
      <c r="R5464"/>
      <c r="T5464" s="35"/>
      <c r="W5464"/>
    </row>
    <row r="5465" spans="4:23" x14ac:dyDescent="0.15">
      <c r="D5465" s="21"/>
      <c r="E5465" s="21"/>
      <c r="F5465" s="21"/>
      <c r="G5465" s="22"/>
      <c r="H5465" s="21"/>
      <c r="I5465" s="21"/>
      <c r="J5465" s="21"/>
      <c r="K5465" s="22"/>
      <c r="Q5465" s="35"/>
      <c r="R5465"/>
      <c r="T5465" s="35"/>
      <c r="W5465"/>
    </row>
    <row r="5466" spans="4:23" x14ac:dyDescent="0.15">
      <c r="D5466" s="21"/>
      <c r="E5466" s="21"/>
      <c r="F5466" s="21"/>
      <c r="G5466" s="22"/>
      <c r="H5466" s="21"/>
      <c r="I5466" s="21"/>
      <c r="J5466" s="21"/>
      <c r="K5466" s="22"/>
      <c r="Q5466" s="35"/>
      <c r="R5466"/>
      <c r="T5466" s="35"/>
      <c r="W5466"/>
    </row>
    <row r="5467" spans="4:23" x14ac:dyDescent="0.15">
      <c r="D5467" s="21"/>
      <c r="E5467" s="21"/>
      <c r="F5467" s="21"/>
      <c r="G5467" s="22"/>
      <c r="H5467" s="21"/>
      <c r="I5467" s="21"/>
      <c r="J5467" s="21"/>
      <c r="K5467" s="22"/>
      <c r="Q5467" s="35"/>
      <c r="R5467"/>
      <c r="T5467" s="35"/>
      <c r="W5467"/>
    </row>
    <row r="5468" spans="4:23" x14ac:dyDescent="0.15">
      <c r="D5468" s="21"/>
      <c r="E5468" s="21"/>
      <c r="F5468" s="21"/>
      <c r="G5468" s="22"/>
      <c r="H5468" s="21"/>
      <c r="I5468" s="21"/>
      <c r="J5468" s="21"/>
      <c r="K5468" s="22"/>
      <c r="Q5468" s="35"/>
      <c r="R5468"/>
      <c r="T5468" s="35"/>
      <c r="W5468"/>
    </row>
    <row r="5469" spans="4:23" x14ac:dyDescent="0.15">
      <c r="D5469" s="21"/>
      <c r="E5469" s="21"/>
      <c r="F5469" s="21"/>
      <c r="G5469" s="22"/>
      <c r="H5469" s="21"/>
      <c r="I5469" s="21"/>
      <c r="J5469" s="21"/>
      <c r="K5469" s="22"/>
      <c r="Q5469" s="35"/>
      <c r="R5469"/>
      <c r="T5469" s="35"/>
      <c r="W5469"/>
    </row>
    <row r="5470" spans="4:23" x14ac:dyDescent="0.15">
      <c r="D5470" s="21"/>
      <c r="E5470" s="21"/>
      <c r="F5470" s="21"/>
      <c r="G5470" s="22"/>
      <c r="H5470" s="21"/>
      <c r="I5470" s="21"/>
      <c r="J5470" s="21"/>
      <c r="K5470" s="22"/>
      <c r="Q5470" s="35"/>
      <c r="R5470"/>
      <c r="T5470" s="35"/>
      <c r="W5470"/>
    </row>
    <row r="5471" spans="4:23" x14ac:dyDescent="0.15">
      <c r="D5471" s="21"/>
      <c r="E5471" s="21"/>
      <c r="F5471" s="21"/>
      <c r="G5471" s="22"/>
      <c r="H5471" s="21"/>
      <c r="I5471" s="21"/>
      <c r="J5471" s="21"/>
      <c r="K5471" s="22"/>
      <c r="Q5471" s="35"/>
      <c r="R5471"/>
      <c r="T5471" s="35"/>
      <c r="W5471"/>
    </row>
    <row r="5472" spans="4:23" x14ac:dyDescent="0.15">
      <c r="D5472" s="21"/>
      <c r="E5472" s="21"/>
      <c r="F5472" s="21"/>
      <c r="G5472" s="22"/>
      <c r="H5472" s="21"/>
      <c r="I5472" s="21"/>
      <c r="J5472" s="21"/>
      <c r="K5472" s="22"/>
      <c r="Q5472" s="35"/>
      <c r="R5472"/>
      <c r="T5472" s="35"/>
      <c r="W5472"/>
    </row>
    <row r="5473" spans="4:23" x14ac:dyDescent="0.15">
      <c r="D5473" s="21"/>
      <c r="E5473" s="21"/>
      <c r="F5473" s="21"/>
      <c r="G5473" s="22"/>
      <c r="H5473" s="21"/>
      <c r="I5473" s="21"/>
      <c r="J5473" s="21"/>
      <c r="K5473" s="22"/>
      <c r="Q5473" s="35"/>
      <c r="R5473"/>
      <c r="T5473" s="35"/>
      <c r="W5473"/>
    </row>
    <row r="5474" spans="4:23" x14ac:dyDescent="0.15">
      <c r="D5474" s="21"/>
      <c r="E5474" s="21"/>
      <c r="F5474" s="21"/>
      <c r="G5474" s="22"/>
      <c r="H5474" s="21"/>
      <c r="I5474" s="21"/>
      <c r="J5474" s="21"/>
      <c r="K5474" s="22"/>
      <c r="Q5474" s="35"/>
      <c r="R5474"/>
      <c r="T5474" s="35"/>
      <c r="W5474"/>
    </row>
    <row r="5475" spans="4:23" x14ac:dyDescent="0.15">
      <c r="D5475" s="21"/>
      <c r="E5475" s="21"/>
      <c r="F5475" s="21"/>
      <c r="G5475" s="22"/>
      <c r="H5475" s="21"/>
      <c r="I5475" s="21"/>
      <c r="J5475" s="21"/>
      <c r="K5475" s="22"/>
      <c r="Q5475" s="35"/>
      <c r="R5475"/>
      <c r="T5475" s="35"/>
      <c r="W5475"/>
    </row>
    <row r="5476" spans="4:23" x14ac:dyDescent="0.15">
      <c r="D5476" s="21"/>
      <c r="E5476" s="21"/>
      <c r="F5476" s="21"/>
      <c r="G5476" s="22"/>
      <c r="H5476" s="21"/>
      <c r="I5476" s="21"/>
      <c r="J5476" s="21"/>
      <c r="K5476" s="22"/>
      <c r="Q5476" s="35"/>
      <c r="R5476"/>
      <c r="T5476" s="35"/>
      <c r="W5476"/>
    </row>
    <row r="5477" spans="4:23" x14ac:dyDescent="0.15">
      <c r="D5477" s="21"/>
      <c r="E5477" s="21"/>
      <c r="F5477" s="21"/>
      <c r="G5477" s="22"/>
      <c r="H5477" s="21"/>
      <c r="I5477" s="21"/>
      <c r="J5477" s="21"/>
      <c r="K5477" s="22"/>
      <c r="Q5477" s="35"/>
      <c r="R5477"/>
      <c r="T5477" s="35"/>
      <c r="W5477"/>
    </row>
    <row r="5478" spans="4:23" x14ac:dyDescent="0.15">
      <c r="D5478" s="21"/>
      <c r="E5478" s="21"/>
      <c r="F5478" s="21"/>
      <c r="G5478" s="22"/>
      <c r="H5478" s="21"/>
      <c r="I5478" s="21"/>
      <c r="J5478" s="21"/>
      <c r="K5478" s="22"/>
      <c r="Q5478" s="35"/>
      <c r="R5478"/>
      <c r="T5478" s="35"/>
      <c r="W5478"/>
    </row>
    <row r="5479" spans="4:23" x14ac:dyDescent="0.15">
      <c r="D5479" s="21"/>
      <c r="E5479" s="21"/>
      <c r="F5479" s="21"/>
      <c r="G5479" s="22"/>
      <c r="H5479" s="21"/>
      <c r="I5479" s="21"/>
      <c r="J5479" s="21"/>
      <c r="K5479" s="22"/>
      <c r="Q5479" s="35"/>
      <c r="R5479"/>
      <c r="T5479" s="35"/>
      <c r="W5479"/>
    </row>
    <row r="5480" spans="4:23" x14ac:dyDescent="0.15">
      <c r="D5480" s="21"/>
      <c r="E5480" s="21"/>
      <c r="F5480" s="21"/>
      <c r="G5480" s="22"/>
      <c r="H5480" s="21"/>
      <c r="I5480" s="21"/>
      <c r="J5480" s="21"/>
      <c r="K5480" s="22"/>
      <c r="Q5480" s="35"/>
      <c r="R5480"/>
      <c r="T5480" s="35"/>
      <c r="W5480"/>
    </row>
    <row r="5481" spans="4:23" x14ac:dyDescent="0.15">
      <c r="D5481" s="21"/>
      <c r="E5481" s="21"/>
      <c r="F5481" s="21"/>
      <c r="G5481" s="22"/>
      <c r="H5481" s="21"/>
      <c r="I5481" s="21"/>
      <c r="J5481" s="21"/>
      <c r="K5481" s="22"/>
      <c r="Q5481" s="35"/>
      <c r="R5481"/>
      <c r="T5481" s="35"/>
      <c r="W5481"/>
    </row>
    <row r="5482" spans="4:23" x14ac:dyDescent="0.15">
      <c r="D5482" s="21"/>
      <c r="E5482" s="21"/>
      <c r="F5482" s="21"/>
      <c r="G5482" s="22"/>
      <c r="H5482" s="21"/>
      <c r="I5482" s="21"/>
      <c r="J5482" s="21"/>
      <c r="K5482" s="22"/>
      <c r="Q5482" s="35"/>
      <c r="R5482"/>
      <c r="T5482" s="35"/>
      <c r="W5482"/>
    </row>
    <row r="5483" spans="4:23" x14ac:dyDescent="0.15">
      <c r="D5483" s="21"/>
      <c r="E5483" s="21"/>
      <c r="F5483" s="21"/>
      <c r="G5483" s="22"/>
      <c r="H5483" s="21"/>
      <c r="I5483" s="21"/>
      <c r="J5483" s="21"/>
      <c r="K5483" s="22"/>
      <c r="Q5483" s="35"/>
      <c r="R5483"/>
      <c r="T5483" s="35"/>
      <c r="W5483"/>
    </row>
    <row r="5484" spans="4:23" x14ac:dyDescent="0.15">
      <c r="D5484" s="21"/>
      <c r="E5484" s="21"/>
      <c r="F5484" s="21"/>
      <c r="G5484" s="22"/>
      <c r="H5484" s="21"/>
      <c r="I5484" s="21"/>
      <c r="J5484" s="21"/>
      <c r="K5484" s="22"/>
      <c r="Q5484" s="35"/>
      <c r="R5484"/>
      <c r="T5484" s="35"/>
      <c r="W5484"/>
    </row>
    <row r="5485" spans="4:23" x14ac:dyDescent="0.15">
      <c r="D5485" s="21"/>
      <c r="E5485" s="21"/>
      <c r="F5485" s="21"/>
      <c r="G5485" s="22"/>
      <c r="H5485" s="21"/>
      <c r="I5485" s="21"/>
      <c r="J5485" s="21"/>
      <c r="K5485" s="22"/>
      <c r="Q5485" s="35"/>
      <c r="R5485"/>
      <c r="T5485" s="35"/>
      <c r="W5485"/>
    </row>
    <row r="5486" spans="4:23" x14ac:dyDescent="0.15">
      <c r="D5486" s="21"/>
      <c r="E5486" s="21"/>
      <c r="F5486" s="21"/>
      <c r="G5486" s="22"/>
      <c r="H5486" s="21"/>
      <c r="I5486" s="21"/>
      <c r="J5486" s="21"/>
      <c r="K5486" s="22"/>
      <c r="Q5486" s="35"/>
      <c r="R5486"/>
      <c r="T5486" s="35"/>
      <c r="W5486"/>
    </row>
    <row r="5487" spans="4:23" x14ac:dyDescent="0.15">
      <c r="D5487" s="21"/>
      <c r="E5487" s="21"/>
      <c r="F5487" s="21"/>
      <c r="G5487" s="22"/>
      <c r="H5487" s="21"/>
      <c r="I5487" s="21"/>
      <c r="J5487" s="21"/>
      <c r="K5487" s="22"/>
      <c r="Q5487" s="35"/>
      <c r="R5487"/>
      <c r="T5487" s="35"/>
      <c r="W5487"/>
    </row>
    <row r="5488" spans="4:23" x14ac:dyDescent="0.15">
      <c r="D5488" s="21"/>
      <c r="E5488" s="21"/>
      <c r="F5488" s="21"/>
      <c r="G5488" s="22"/>
      <c r="H5488" s="21"/>
      <c r="I5488" s="21"/>
      <c r="J5488" s="21"/>
      <c r="K5488" s="22"/>
      <c r="Q5488" s="35"/>
      <c r="R5488"/>
      <c r="T5488" s="35"/>
      <c r="W5488"/>
    </row>
    <row r="5489" spans="4:23" x14ac:dyDescent="0.15">
      <c r="D5489" s="21"/>
      <c r="E5489" s="21"/>
      <c r="F5489" s="21"/>
      <c r="G5489" s="22"/>
      <c r="H5489" s="21"/>
      <c r="I5489" s="21"/>
      <c r="J5489" s="21"/>
      <c r="K5489" s="22"/>
      <c r="Q5489" s="35"/>
      <c r="R5489"/>
      <c r="T5489" s="35"/>
      <c r="W5489"/>
    </row>
    <row r="5490" spans="4:23" x14ac:dyDescent="0.15">
      <c r="D5490" s="21"/>
      <c r="E5490" s="21"/>
      <c r="F5490" s="21"/>
      <c r="G5490" s="22"/>
      <c r="H5490" s="21"/>
      <c r="I5490" s="21"/>
      <c r="J5490" s="21"/>
      <c r="K5490" s="22"/>
      <c r="Q5490" s="35"/>
      <c r="R5490"/>
      <c r="T5490" s="35"/>
      <c r="W5490"/>
    </row>
    <row r="5491" spans="4:23" x14ac:dyDescent="0.15">
      <c r="D5491" s="21"/>
      <c r="E5491" s="21"/>
      <c r="F5491" s="21"/>
      <c r="G5491" s="22"/>
      <c r="H5491" s="21"/>
      <c r="I5491" s="21"/>
      <c r="J5491" s="21"/>
      <c r="K5491" s="22"/>
      <c r="Q5491" s="35"/>
      <c r="R5491"/>
      <c r="T5491" s="35"/>
      <c r="W5491"/>
    </row>
    <row r="5492" spans="4:23" x14ac:dyDescent="0.15">
      <c r="D5492" s="21"/>
      <c r="E5492" s="21"/>
      <c r="F5492" s="21"/>
      <c r="G5492" s="22"/>
      <c r="H5492" s="21"/>
      <c r="I5492" s="21"/>
      <c r="J5492" s="21"/>
      <c r="K5492" s="22"/>
      <c r="Q5492" s="35"/>
      <c r="R5492"/>
      <c r="T5492" s="35"/>
      <c r="W5492"/>
    </row>
    <row r="5493" spans="4:23" x14ac:dyDescent="0.15">
      <c r="D5493" s="21"/>
      <c r="E5493" s="21"/>
      <c r="F5493" s="21"/>
      <c r="G5493" s="22"/>
      <c r="H5493" s="21"/>
      <c r="I5493" s="21"/>
      <c r="J5493" s="21"/>
      <c r="K5493" s="22"/>
      <c r="Q5493" s="35"/>
      <c r="R5493"/>
      <c r="T5493" s="35"/>
      <c r="W5493"/>
    </row>
    <row r="5494" spans="4:23" x14ac:dyDescent="0.15">
      <c r="D5494" s="21"/>
      <c r="E5494" s="21"/>
      <c r="F5494" s="21"/>
      <c r="G5494" s="22"/>
      <c r="H5494" s="21"/>
      <c r="I5494" s="21"/>
      <c r="J5494" s="21"/>
      <c r="K5494" s="22"/>
      <c r="Q5494" s="35"/>
      <c r="R5494"/>
      <c r="T5494" s="35"/>
      <c r="W5494"/>
    </row>
    <row r="5495" spans="4:23" x14ac:dyDescent="0.15">
      <c r="D5495" s="21"/>
      <c r="E5495" s="21"/>
      <c r="F5495" s="21"/>
      <c r="G5495" s="22"/>
      <c r="H5495" s="21"/>
      <c r="I5495" s="21"/>
      <c r="J5495" s="21"/>
      <c r="K5495" s="22"/>
      <c r="Q5495" s="35"/>
      <c r="R5495"/>
      <c r="T5495" s="35"/>
      <c r="W5495"/>
    </row>
    <row r="5496" spans="4:23" x14ac:dyDescent="0.15">
      <c r="D5496" s="21"/>
      <c r="E5496" s="21"/>
      <c r="F5496" s="21"/>
      <c r="G5496" s="22"/>
      <c r="H5496" s="21"/>
      <c r="I5496" s="21"/>
      <c r="J5496" s="21"/>
      <c r="K5496" s="22"/>
      <c r="Q5496" s="35"/>
      <c r="R5496"/>
      <c r="T5496" s="35"/>
      <c r="W5496"/>
    </row>
    <row r="5497" spans="4:23" x14ac:dyDescent="0.15">
      <c r="D5497" s="21"/>
      <c r="E5497" s="21"/>
      <c r="F5497" s="21"/>
      <c r="G5497" s="22"/>
      <c r="H5497" s="21"/>
      <c r="I5497" s="21"/>
      <c r="J5497" s="21"/>
      <c r="K5497" s="22"/>
      <c r="Q5497" s="35"/>
      <c r="R5497"/>
      <c r="T5497" s="35"/>
      <c r="W5497"/>
    </row>
    <row r="5498" spans="4:23" x14ac:dyDescent="0.15">
      <c r="D5498" s="21"/>
      <c r="E5498" s="21"/>
      <c r="F5498" s="21"/>
      <c r="G5498" s="22"/>
      <c r="H5498" s="21"/>
      <c r="I5498" s="21"/>
      <c r="J5498" s="21"/>
      <c r="K5498" s="22"/>
      <c r="Q5498" s="35"/>
      <c r="R5498"/>
      <c r="T5498" s="35"/>
      <c r="W5498"/>
    </row>
    <row r="5499" spans="4:23" x14ac:dyDescent="0.15">
      <c r="D5499" s="21"/>
      <c r="E5499" s="21"/>
      <c r="F5499" s="21"/>
      <c r="G5499" s="22"/>
      <c r="H5499" s="21"/>
      <c r="I5499" s="21"/>
      <c r="J5499" s="21"/>
      <c r="K5499" s="22"/>
      <c r="Q5499" s="35"/>
      <c r="R5499"/>
      <c r="T5499" s="35"/>
      <c r="W5499"/>
    </row>
    <row r="5500" spans="4:23" x14ac:dyDescent="0.15">
      <c r="D5500" s="21"/>
      <c r="E5500" s="21"/>
      <c r="F5500" s="21"/>
      <c r="G5500" s="22"/>
      <c r="H5500" s="21"/>
      <c r="I5500" s="21"/>
      <c r="J5500" s="21"/>
      <c r="K5500" s="22"/>
      <c r="Q5500" s="35"/>
      <c r="R5500"/>
      <c r="T5500" s="35"/>
      <c r="W5500"/>
    </row>
    <row r="5501" spans="4:23" x14ac:dyDescent="0.15">
      <c r="D5501" s="21"/>
      <c r="E5501" s="21"/>
      <c r="F5501" s="21"/>
      <c r="G5501" s="22"/>
      <c r="H5501" s="21"/>
      <c r="I5501" s="21"/>
      <c r="J5501" s="21"/>
      <c r="K5501" s="22"/>
      <c r="Q5501" s="35"/>
      <c r="R5501"/>
      <c r="T5501" s="35"/>
      <c r="W5501"/>
    </row>
    <row r="5502" spans="4:23" x14ac:dyDescent="0.15">
      <c r="D5502" s="21"/>
      <c r="E5502" s="21"/>
      <c r="F5502" s="21"/>
      <c r="G5502" s="22"/>
      <c r="H5502" s="21"/>
      <c r="I5502" s="21"/>
      <c r="J5502" s="21"/>
      <c r="K5502" s="22"/>
      <c r="Q5502" s="35"/>
      <c r="R5502"/>
      <c r="T5502" s="35"/>
      <c r="W5502"/>
    </row>
    <row r="5503" spans="4:23" x14ac:dyDescent="0.15">
      <c r="D5503" s="21"/>
      <c r="E5503" s="21"/>
      <c r="F5503" s="21"/>
      <c r="G5503" s="22"/>
      <c r="H5503" s="21"/>
      <c r="I5503" s="21"/>
      <c r="J5503" s="21"/>
      <c r="K5503" s="22"/>
      <c r="Q5503" s="35"/>
      <c r="R5503"/>
      <c r="T5503" s="35"/>
      <c r="W5503"/>
    </row>
    <row r="5504" spans="4:23" x14ac:dyDescent="0.15">
      <c r="D5504" s="21"/>
      <c r="E5504" s="21"/>
      <c r="F5504" s="21"/>
      <c r="G5504" s="22"/>
      <c r="H5504" s="21"/>
      <c r="I5504" s="21"/>
      <c r="J5504" s="21"/>
      <c r="K5504" s="22"/>
      <c r="Q5504" s="35"/>
      <c r="R5504"/>
      <c r="T5504" s="35"/>
      <c r="W5504"/>
    </row>
    <row r="5505" spans="4:23" x14ac:dyDescent="0.15">
      <c r="D5505" s="21"/>
      <c r="E5505" s="21"/>
      <c r="F5505" s="21"/>
      <c r="G5505" s="22"/>
      <c r="H5505" s="21"/>
      <c r="I5505" s="21"/>
      <c r="J5505" s="21"/>
      <c r="K5505" s="22"/>
      <c r="Q5505" s="35"/>
      <c r="R5505"/>
      <c r="T5505" s="35"/>
      <c r="W5505"/>
    </row>
    <row r="5506" spans="4:23" x14ac:dyDescent="0.15">
      <c r="D5506" s="21"/>
      <c r="E5506" s="21"/>
      <c r="F5506" s="21"/>
      <c r="G5506" s="22"/>
      <c r="H5506" s="21"/>
      <c r="I5506" s="21"/>
      <c r="J5506" s="21"/>
      <c r="K5506" s="22"/>
      <c r="Q5506" s="35"/>
      <c r="R5506"/>
      <c r="T5506" s="35"/>
      <c r="W5506"/>
    </row>
    <row r="5507" spans="4:23" x14ac:dyDescent="0.15">
      <c r="D5507" s="21"/>
      <c r="E5507" s="21"/>
      <c r="F5507" s="21"/>
      <c r="G5507" s="22"/>
      <c r="H5507" s="21"/>
      <c r="I5507" s="21"/>
      <c r="J5507" s="21"/>
      <c r="K5507" s="22"/>
      <c r="Q5507" s="35"/>
      <c r="R5507"/>
      <c r="T5507" s="35"/>
      <c r="W5507"/>
    </row>
    <row r="5508" spans="4:23" x14ac:dyDescent="0.15">
      <c r="D5508" s="21"/>
      <c r="E5508" s="21"/>
      <c r="F5508" s="21"/>
      <c r="G5508" s="22"/>
      <c r="H5508" s="21"/>
      <c r="I5508" s="21"/>
      <c r="J5508" s="21"/>
      <c r="K5508" s="22"/>
      <c r="Q5508" s="35"/>
      <c r="R5508"/>
      <c r="T5508" s="35"/>
      <c r="W5508"/>
    </row>
    <row r="5509" spans="4:23" x14ac:dyDescent="0.15">
      <c r="D5509" s="21"/>
      <c r="E5509" s="21"/>
      <c r="F5509" s="21"/>
      <c r="G5509" s="22"/>
      <c r="H5509" s="21"/>
      <c r="I5509" s="21"/>
      <c r="J5509" s="21"/>
      <c r="K5509" s="22"/>
      <c r="Q5509" s="35"/>
      <c r="R5509"/>
      <c r="T5509" s="35"/>
      <c r="W5509"/>
    </row>
    <row r="5510" spans="4:23" x14ac:dyDescent="0.15">
      <c r="D5510" s="21"/>
      <c r="E5510" s="21"/>
      <c r="F5510" s="21"/>
      <c r="G5510" s="22"/>
      <c r="H5510" s="21"/>
      <c r="I5510" s="21"/>
      <c r="J5510" s="21"/>
      <c r="K5510" s="22"/>
      <c r="Q5510" s="35"/>
      <c r="R5510"/>
      <c r="T5510" s="35"/>
      <c r="W5510"/>
    </row>
    <row r="5511" spans="4:23" x14ac:dyDescent="0.15">
      <c r="D5511" s="21"/>
      <c r="E5511" s="21"/>
      <c r="F5511" s="21"/>
      <c r="G5511" s="22"/>
      <c r="H5511" s="21"/>
      <c r="I5511" s="21"/>
      <c r="J5511" s="21"/>
      <c r="K5511" s="22"/>
      <c r="Q5511" s="35"/>
      <c r="R5511"/>
      <c r="T5511" s="35"/>
      <c r="W5511"/>
    </row>
    <row r="5512" spans="4:23" x14ac:dyDescent="0.15">
      <c r="D5512" s="21"/>
      <c r="E5512" s="21"/>
      <c r="F5512" s="21"/>
      <c r="G5512" s="22"/>
      <c r="H5512" s="21"/>
      <c r="I5512" s="21"/>
      <c r="J5512" s="21"/>
      <c r="K5512" s="22"/>
      <c r="Q5512" s="35"/>
      <c r="R5512"/>
      <c r="T5512" s="35"/>
      <c r="W5512"/>
    </row>
    <row r="5513" spans="4:23" x14ac:dyDescent="0.15">
      <c r="D5513" s="21"/>
      <c r="E5513" s="21"/>
      <c r="F5513" s="21"/>
      <c r="G5513" s="22"/>
      <c r="H5513" s="21"/>
      <c r="I5513" s="21"/>
      <c r="J5513" s="21"/>
      <c r="K5513" s="22"/>
      <c r="Q5513" s="35"/>
      <c r="R5513"/>
      <c r="T5513" s="35"/>
      <c r="W5513"/>
    </row>
    <row r="5514" spans="4:23" x14ac:dyDescent="0.15">
      <c r="D5514" s="21"/>
      <c r="E5514" s="21"/>
      <c r="F5514" s="21"/>
      <c r="G5514" s="22"/>
      <c r="H5514" s="21"/>
      <c r="I5514" s="21"/>
      <c r="J5514" s="21"/>
      <c r="K5514" s="22"/>
      <c r="Q5514" s="35"/>
      <c r="R5514"/>
      <c r="T5514" s="35"/>
      <c r="W5514"/>
    </row>
    <row r="5515" spans="4:23" x14ac:dyDescent="0.15">
      <c r="D5515" s="21"/>
      <c r="E5515" s="21"/>
      <c r="F5515" s="21"/>
      <c r="G5515" s="22"/>
      <c r="H5515" s="21"/>
      <c r="I5515" s="21"/>
      <c r="J5515" s="21"/>
      <c r="K5515" s="22"/>
      <c r="Q5515" s="35"/>
      <c r="R5515"/>
      <c r="T5515" s="35"/>
      <c r="W5515"/>
    </row>
    <row r="5516" spans="4:23" x14ac:dyDescent="0.15">
      <c r="D5516" s="21"/>
      <c r="E5516" s="21"/>
      <c r="F5516" s="21"/>
      <c r="G5516" s="22"/>
      <c r="H5516" s="21"/>
      <c r="I5516" s="21"/>
      <c r="J5516" s="21"/>
      <c r="K5516" s="22"/>
      <c r="Q5516" s="35"/>
      <c r="R5516"/>
      <c r="T5516" s="35"/>
      <c r="W5516"/>
    </row>
    <row r="5517" spans="4:23" x14ac:dyDescent="0.15">
      <c r="D5517" s="21"/>
      <c r="E5517" s="21"/>
      <c r="F5517" s="21"/>
      <c r="G5517" s="22"/>
      <c r="H5517" s="21"/>
      <c r="I5517" s="21"/>
      <c r="J5517" s="21"/>
      <c r="K5517" s="22"/>
      <c r="Q5517" s="35"/>
      <c r="R5517"/>
      <c r="T5517" s="35"/>
      <c r="W5517"/>
    </row>
    <row r="5518" spans="4:23" x14ac:dyDescent="0.15">
      <c r="D5518" s="21"/>
      <c r="E5518" s="21"/>
      <c r="F5518" s="21"/>
      <c r="G5518" s="22"/>
      <c r="H5518" s="21"/>
      <c r="I5518" s="21"/>
      <c r="J5518" s="21"/>
      <c r="K5518" s="22"/>
      <c r="Q5518" s="35"/>
      <c r="R5518"/>
      <c r="T5518" s="35"/>
      <c r="W5518"/>
    </row>
    <row r="5519" spans="4:23" x14ac:dyDescent="0.15">
      <c r="D5519" s="21"/>
      <c r="E5519" s="21"/>
      <c r="F5519" s="21"/>
      <c r="G5519" s="22"/>
      <c r="H5519" s="21"/>
      <c r="I5519" s="21"/>
      <c r="J5519" s="21"/>
      <c r="K5519" s="22"/>
      <c r="Q5519" s="35"/>
      <c r="R5519"/>
      <c r="T5519" s="35"/>
      <c r="W5519"/>
    </row>
    <row r="5520" spans="4:23" x14ac:dyDescent="0.15">
      <c r="D5520" s="21"/>
      <c r="E5520" s="21"/>
      <c r="F5520" s="21"/>
      <c r="G5520" s="22"/>
      <c r="H5520" s="21"/>
      <c r="I5520" s="21"/>
      <c r="J5520" s="21"/>
      <c r="K5520" s="22"/>
      <c r="Q5520" s="35"/>
      <c r="R5520"/>
      <c r="T5520" s="35"/>
      <c r="W5520"/>
    </row>
    <row r="5521" spans="4:23" x14ac:dyDescent="0.15">
      <c r="D5521" s="21"/>
      <c r="E5521" s="21"/>
      <c r="F5521" s="21"/>
      <c r="G5521" s="22"/>
      <c r="H5521" s="21"/>
      <c r="I5521" s="21"/>
      <c r="J5521" s="21"/>
      <c r="K5521" s="22"/>
      <c r="Q5521" s="35"/>
      <c r="R5521"/>
      <c r="T5521" s="35"/>
      <c r="W5521"/>
    </row>
    <row r="5522" spans="4:23" x14ac:dyDescent="0.15">
      <c r="D5522" s="21"/>
      <c r="E5522" s="21"/>
      <c r="F5522" s="21"/>
      <c r="G5522" s="22"/>
      <c r="H5522" s="21"/>
      <c r="I5522" s="21"/>
      <c r="J5522" s="21"/>
      <c r="K5522" s="22"/>
      <c r="Q5522" s="35"/>
      <c r="R5522"/>
      <c r="T5522" s="35"/>
      <c r="W5522"/>
    </row>
    <row r="5523" spans="4:23" x14ac:dyDescent="0.15">
      <c r="D5523" s="21"/>
      <c r="E5523" s="21"/>
      <c r="F5523" s="21"/>
      <c r="G5523" s="22"/>
      <c r="H5523" s="21"/>
      <c r="I5523" s="21"/>
      <c r="J5523" s="21"/>
      <c r="K5523" s="22"/>
      <c r="Q5523" s="35"/>
      <c r="R5523"/>
      <c r="T5523" s="35"/>
      <c r="W5523"/>
    </row>
    <row r="5524" spans="4:23" x14ac:dyDescent="0.15">
      <c r="D5524" s="21"/>
      <c r="E5524" s="21"/>
      <c r="F5524" s="21"/>
      <c r="G5524" s="22"/>
      <c r="H5524" s="21"/>
      <c r="I5524" s="21"/>
      <c r="J5524" s="21"/>
      <c r="K5524" s="22"/>
      <c r="Q5524" s="35"/>
      <c r="R5524"/>
      <c r="T5524" s="35"/>
      <c r="W5524"/>
    </row>
    <row r="5525" spans="4:23" x14ac:dyDescent="0.15">
      <c r="D5525" s="21"/>
      <c r="E5525" s="21"/>
      <c r="F5525" s="21"/>
      <c r="G5525" s="22"/>
      <c r="H5525" s="21"/>
      <c r="I5525" s="21"/>
      <c r="J5525" s="21"/>
      <c r="K5525" s="22"/>
      <c r="Q5525" s="35"/>
      <c r="R5525"/>
      <c r="T5525" s="35"/>
      <c r="W5525"/>
    </row>
    <row r="5526" spans="4:23" x14ac:dyDescent="0.15">
      <c r="D5526" s="21"/>
      <c r="E5526" s="21"/>
      <c r="F5526" s="21"/>
      <c r="G5526" s="22"/>
      <c r="H5526" s="21"/>
      <c r="I5526" s="21"/>
      <c r="J5526" s="21"/>
      <c r="K5526" s="22"/>
      <c r="Q5526" s="35"/>
      <c r="R5526"/>
      <c r="T5526" s="35"/>
      <c r="W5526"/>
    </row>
    <row r="5527" spans="4:23" x14ac:dyDescent="0.15">
      <c r="D5527" s="21"/>
      <c r="E5527" s="21"/>
      <c r="F5527" s="21"/>
      <c r="G5527" s="22"/>
      <c r="H5527" s="21"/>
      <c r="I5527" s="21"/>
      <c r="J5527" s="21"/>
      <c r="K5527" s="22"/>
      <c r="Q5527" s="35"/>
      <c r="R5527"/>
      <c r="T5527" s="35"/>
      <c r="W5527"/>
    </row>
    <row r="5528" spans="4:23" x14ac:dyDescent="0.15">
      <c r="D5528" s="21"/>
      <c r="E5528" s="21"/>
      <c r="F5528" s="21"/>
      <c r="G5528" s="22"/>
      <c r="H5528" s="21"/>
      <c r="I5528" s="21"/>
      <c r="J5528" s="21"/>
      <c r="K5528" s="22"/>
      <c r="Q5528" s="35"/>
      <c r="R5528"/>
      <c r="T5528" s="35"/>
      <c r="W5528"/>
    </row>
    <row r="5529" spans="4:23" x14ac:dyDescent="0.15">
      <c r="D5529" s="21"/>
      <c r="E5529" s="21"/>
      <c r="F5529" s="21"/>
      <c r="G5529" s="22"/>
      <c r="H5529" s="21"/>
      <c r="I5529" s="21"/>
      <c r="J5529" s="21"/>
      <c r="K5529" s="22"/>
      <c r="Q5529" s="35"/>
      <c r="R5529"/>
      <c r="T5529" s="35"/>
      <c r="W5529"/>
    </row>
    <row r="5530" spans="4:23" x14ac:dyDescent="0.15">
      <c r="D5530" s="21"/>
      <c r="E5530" s="21"/>
      <c r="F5530" s="21"/>
      <c r="G5530" s="22"/>
      <c r="H5530" s="21"/>
      <c r="I5530" s="21"/>
      <c r="J5530" s="21"/>
      <c r="K5530" s="22"/>
      <c r="Q5530" s="35"/>
      <c r="R5530"/>
      <c r="T5530" s="35"/>
      <c r="W5530"/>
    </row>
    <row r="5531" spans="4:23" x14ac:dyDescent="0.15">
      <c r="D5531" s="21"/>
      <c r="E5531" s="21"/>
      <c r="F5531" s="21"/>
      <c r="G5531" s="22"/>
      <c r="H5531" s="21"/>
      <c r="I5531" s="21"/>
      <c r="J5531" s="21"/>
      <c r="K5531" s="22"/>
      <c r="Q5531" s="35"/>
      <c r="R5531"/>
      <c r="T5531" s="35"/>
      <c r="W5531"/>
    </row>
    <row r="5532" spans="4:23" x14ac:dyDescent="0.15">
      <c r="D5532" s="21"/>
      <c r="E5532" s="21"/>
      <c r="F5532" s="21"/>
      <c r="G5532" s="22"/>
      <c r="H5532" s="21"/>
      <c r="I5532" s="21"/>
      <c r="J5532" s="21"/>
      <c r="K5532" s="22"/>
      <c r="Q5532" s="35"/>
      <c r="R5532"/>
      <c r="T5532" s="35"/>
      <c r="W5532"/>
    </row>
    <row r="5533" spans="4:23" x14ac:dyDescent="0.15">
      <c r="D5533" s="21"/>
      <c r="E5533" s="21"/>
      <c r="F5533" s="21"/>
      <c r="G5533" s="22"/>
      <c r="H5533" s="21"/>
      <c r="I5533" s="21"/>
      <c r="J5533" s="21"/>
      <c r="K5533" s="22"/>
      <c r="Q5533" s="35"/>
      <c r="R5533"/>
      <c r="T5533" s="35"/>
      <c r="W5533"/>
    </row>
    <row r="5534" spans="4:23" x14ac:dyDescent="0.15">
      <c r="D5534" s="21"/>
      <c r="E5534" s="21"/>
      <c r="F5534" s="21"/>
      <c r="G5534" s="22"/>
      <c r="H5534" s="21"/>
      <c r="I5534" s="21"/>
      <c r="J5534" s="21"/>
      <c r="K5534" s="22"/>
      <c r="Q5534" s="35"/>
      <c r="R5534"/>
      <c r="T5534" s="35"/>
      <c r="W5534"/>
    </row>
    <row r="5535" spans="4:23" x14ac:dyDescent="0.15">
      <c r="D5535" s="21"/>
      <c r="E5535" s="21"/>
      <c r="F5535" s="21"/>
      <c r="G5535" s="22"/>
      <c r="H5535" s="21"/>
      <c r="I5535" s="21"/>
      <c r="J5535" s="21"/>
      <c r="K5535" s="22"/>
      <c r="Q5535" s="35"/>
      <c r="R5535"/>
      <c r="T5535" s="35"/>
      <c r="W5535"/>
    </row>
    <row r="5536" spans="4:23" x14ac:dyDescent="0.15">
      <c r="D5536" s="21"/>
      <c r="E5536" s="21"/>
      <c r="F5536" s="21"/>
      <c r="G5536" s="22"/>
      <c r="H5536" s="21"/>
      <c r="I5536" s="21"/>
      <c r="J5536" s="21"/>
      <c r="K5536" s="22"/>
      <c r="Q5536" s="35"/>
      <c r="R5536"/>
      <c r="T5536" s="35"/>
      <c r="W5536"/>
    </row>
    <row r="5537" spans="4:23" x14ac:dyDescent="0.15">
      <c r="D5537" s="21"/>
      <c r="E5537" s="21"/>
      <c r="F5537" s="21"/>
      <c r="G5537" s="22"/>
      <c r="H5537" s="21"/>
      <c r="I5537" s="21"/>
      <c r="J5537" s="21"/>
      <c r="K5537" s="22"/>
      <c r="Q5537" s="35"/>
      <c r="R5537"/>
      <c r="T5537" s="35"/>
      <c r="W5537"/>
    </row>
    <row r="5538" spans="4:23" x14ac:dyDescent="0.15">
      <c r="D5538" s="21"/>
      <c r="E5538" s="21"/>
      <c r="F5538" s="21"/>
      <c r="G5538" s="22"/>
      <c r="H5538" s="21"/>
      <c r="I5538" s="21"/>
      <c r="J5538" s="21"/>
      <c r="K5538" s="22"/>
      <c r="Q5538" s="35"/>
      <c r="R5538"/>
      <c r="T5538" s="35"/>
      <c r="W5538"/>
    </row>
    <row r="5539" spans="4:23" x14ac:dyDescent="0.15">
      <c r="D5539" s="21"/>
      <c r="E5539" s="21"/>
      <c r="F5539" s="21"/>
      <c r="G5539" s="22"/>
      <c r="H5539" s="21"/>
      <c r="I5539" s="21"/>
      <c r="J5539" s="21"/>
      <c r="K5539" s="22"/>
      <c r="Q5539" s="35"/>
      <c r="R5539"/>
      <c r="T5539" s="35"/>
      <c r="W5539"/>
    </row>
    <row r="5540" spans="4:23" x14ac:dyDescent="0.15">
      <c r="D5540" s="21"/>
      <c r="E5540" s="21"/>
      <c r="F5540" s="21"/>
      <c r="G5540" s="22"/>
      <c r="H5540" s="21"/>
      <c r="I5540" s="21"/>
      <c r="J5540" s="21"/>
      <c r="K5540" s="22"/>
      <c r="Q5540" s="35"/>
      <c r="R5540"/>
      <c r="T5540" s="35"/>
      <c r="W5540"/>
    </row>
    <row r="5541" spans="4:23" x14ac:dyDescent="0.15">
      <c r="D5541" s="21"/>
      <c r="E5541" s="21"/>
      <c r="F5541" s="21"/>
      <c r="G5541" s="22"/>
      <c r="H5541" s="21"/>
      <c r="I5541" s="21"/>
      <c r="J5541" s="21"/>
      <c r="K5541" s="22"/>
      <c r="Q5541" s="35"/>
      <c r="R5541"/>
      <c r="T5541" s="35"/>
      <c r="W5541"/>
    </row>
    <row r="5542" spans="4:23" x14ac:dyDescent="0.15">
      <c r="D5542" s="21"/>
      <c r="E5542" s="21"/>
      <c r="F5542" s="21"/>
      <c r="G5542" s="22"/>
      <c r="H5542" s="21"/>
      <c r="I5542" s="21"/>
      <c r="J5542" s="21"/>
      <c r="K5542" s="22"/>
      <c r="Q5542" s="35"/>
      <c r="R5542"/>
      <c r="T5542" s="35"/>
      <c r="W5542"/>
    </row>
    <row r="5543" spans="4:23" x14ac:dyDescent="0.15">
      <c r="D5543" s="21"/>
      <c r="E5543" s="21"/>
      <c r="F5543" s="21"/>
      <c r="G5543" s="22"/>
      <c r="H5543" s="21"/>
      <c r="I5543" s="21"/>
      <c r="J5543" s="21"/>
      <c r="K5543" s="22"/>
      <c r="Q5543" s="35"/>
      <c r="R5543"/>
      <c r="T5543" s="35"/>
      <c r="W5543"/>
    </row>
    <row r="5544" spans="4:23" x14ac:dyDescent="0.15">
      <c r="D5544" s="21"/>
      <c r="E5544" s="21"/>
      <c r="F5544" s="21"/>
      <c r="G5544" s="22"/>
      <c r="H5544" s="21"/>
      <c r="I5544" s="21"/>
      <c r="J5544" s="21"/>
      <c r="K5544" s="22"/>
      <c r="Q5544" s="35"/>
      <c r="R5544"/>
      <c r="T5544" s="35"/>
      <c r="W5544"/>
    </row>
    <row r="5545" spans="4:23" x14ac:dyDescent="0.15">
      <c r="D5545" s="21"/>
      <c r="E5545" s="21"/>
      <c r="F5545" s="21"/>
      <c r="G5545" s="22"/>
      <c r="H5545" s="21"/>
      <c r="I5545" s="21"/>
      <c r="J5545" s="21"/>
      <c r="K5545" s="22"/>
      <c r="Q5545" s="35"/>
      <c r="R5545"/>
      <c r="T5545" s="35"/>
      <c r="W5545"/>
    </row>
    <row r="5546" spans="4:23" x14ac:dyDescent="0.15">
      <c r="D5546" s="21"/>
      <c r="E5546" s="21"/>
      <c r="F5546" s="21"/>
      <c r="G5546" s="22"/>
      <c r="H5546" s="21"/>
      <c r="I5546" s="21"/>
      <c r="J5546" s="21"/>
      <c r="K5546" s="22"/>
      <c r="Q5546" s="35"/>
      <c r="R5546"/>
      <c r="T5546" s="35"/>
      <c r="W5546"/>
    </row>
    <row r="5547" spans="4:23" x14ac:dyDescent="0.15">
      <c r="D5547" s="21"/>
      <c r="E5547" s="21"/>
      <c r="F5547" s="21"/>
      <c r="G5547" s="22"/>
      <c r="H5547" s="21"/>
      <c r="I5547" s="21"/>
      <c r="J5547" s="21"/>
      <c r="K5547" s="22"/>
      <c r="Q5547" s="35"/>
      <c r="R5547"/>
      <c r="T5547" s="35"/>
      <c r="W5547"/>
    </row>
    <row r="5548" spans="4:23" x14ac:dyDescent="0.15">
      <c r="D5548" s="21"/>
      <c r="E5548" s="21"/>
      <c r="F5548" s="21"/>
      <c r="G5548" s="22"/>
      <c r="H5548" s="21"/>
      <c r="I5548" s="21"/>
      <c r="J5548" s="21"/>
      <c r="K5548" s="22"/>
      <c r="Q5548" s="35"/>
      <c r="R5548"/>
      <c r="T5548" s="35"/>
      <c r="W5548"/>
    </row>
    <row r="5549" spans="4:23" x14ac:dyDescent="0.15">
      <c r="D5549" s="21"/>
      <c r="E5549" s="21"/>
      <c r="F5549" s="21"/>
      <c r="G5549" s="22"/>
      <c r="H5549" s="21"/>
      <c r="I5549" s="21"/>
      <c r="J5549" s="21"/>
      <c r="K5549" s="22"/>
      <c r="Q5549" s="35"/>
      <c r="R5549"/>
      <c r="T5549" s="35"/>
      <c r="W5549"/>
    </row>
    <row r="5550" spans="4:23" x14ac:dyDescent="0.15">
      <c r="D5550" s="21"/>
      <c r="E5550" s="21"/>
      <c r="F5550" s="21"/>
      <c r="G5550" s="22"/>
      <c r="H5550" s="21"/>
      <c r="I5550" s="21"/>
      <c r="J5550" s="21"/>
      <c r="K5550" s="22"/>
      <c r="Q5550" s="35"/>
      <c r="R5550"/>
      <c r="T5550" s="35"/>
      <c r="W5550"/>
    </row>
    <row r="5551" spans="4:23" x14ac:dyDescent="0.15">
      <c r="D5551" s="21"/>
      <c r="E5551" s="21"/>
      <c r="F5551" s="21"/>
      <c r="G5551" s="22"/>
      <c r="H5551" s="21"/>
      <c r="I5551" s="21"/>
      <c r="J5551" s="21"/>
      <c r="K5551" s="22"/>
      <c r="Q5551" s="35"/>
      <c r="R5551"/>
      <c r="T5551" s="35"/>
      <c r="W5551"/>
    </row>
    <row r="5552" spans="4:23" x14ac:dyDescent="0.15">
      <c r="D5552" s="21"/>
      <c r="E5552" s="21"/>
      <c r="F5552" s="21"/>
      <c r="G5552" s="22"/>
      <c r="H5552" s="21"/>
      <c r="I5552" s="21"/>
      <c r="J5552" s="21"/>
      <c r="K5552" s="22"/>
      <c r="Q5552" s="35"/>
      <c r="R5552"/>
      <c r="T5552" s="35"/>
      <c r="W5552"/>
    </row>
    <row r="5553" spans="4:23" x14ac:dyDescent="0.15">
      <c r="D5553" s="21"/>
      <c r="E5553" s="21"/>
      <c r="F5553" s="21"/>
      <c r="G5553" s="22"/>
      <c r="H5553" s="21"/>
      <c r="I5553" s="21"/>
      <c r="J5553" s="21"/>
      <c r="K5553" s="22"/>
      <c r="Q5553" s="35"/>
      <c r="R5553"/>
      <c r="T5553" s="35"/>
      <c r="W5553"/>
    </row>
    <row r="5554" spans="4:23" x14ac:dyDescent="0.15">
      <c r="D5554" s="21"/>
      <c r="E5554" s="21"/>
      <c r="F5554" s="21"/>
      <c r="G5554" s="22"/>
      <c r="H5554" s="21"/>
      <c r="I5554" s="21"/>
      <c r="J5554" s="21"/>
      <c r="K5554" s="22"/>
      <c r="Q5554" s="35"/>
      <c r="R5554"/>
      <c r="T5554" s="35"/>
      <c r="W5554"/>
    </row>
    <row r="5555" spans="4:23" x14ac:dyDescent="0.15">
      <c r="D5555" s="21"/>
      <c r="E5555" s="21"/>
      <c r="F5555" s="21"/>
      <c r="G5555" s="22"/>
      <c r="H5555" s="21"/>
      <c r="I5555" s="21"/>
      <c r="J5555" s="21"/>
      <c r="K5555" s="22"/>
      <c r="Q5555" s="35"/>
      <c r="R5555"/>
      <c r="T5555" s="35"/>
      <c r="W5555"/>
    </row>
    <row r="5556" spans="4:23" x14ac:dyDescent="0.15">
      <c r="D5556" s="21"/>
      <c r="E5556" s="21"/>
      <c r="F5556" s="21"/>
      <c r="G5556" s="22"/>
      <c r="H5556" s="21"/>
      <c r="I5556" s="21"/>
      <c r="J5556" s="21"/>
      <c r="K5556" s="22"/>
      <c r="Q5556" s="35"/>
      <c r="R5556"/>
      <c r="T5556" s="35"/>
      <c r="W5556"/>
    </row>
    <row r="5557" spans="4:23" x14ac:dyDescent="0.15">
      <c r="D5557" s="21"/>
      <c r="E5557" s="21"/>
      <c r="F5557" s="21"/>
      <c r="G5557" s="22"/>
      <c r="H5557" s="21"/>
      <c r="I5557" s="21"/>
      <c r="J5557" s="21"/>
      <c r="K5557" s="22"/>
      <c r="Q5557" s="35"/>
      <c r="R5557"/>
      <c r="T5557" s="35"/>
      <c r="W5557"/>
    </row>
    <row r="5558" spans="4:23" x14ac:dyDescent="0.15">
      <c r="D5558" s="21"/>
      <c r="E5558" s="21"/>
      <c r="F5558" s="21"/>
      <c r="G5558" s="22"/>
      <c r="H5558" s="21"/>
      <c r="I5558" s="21"/>
      <c r="J5558" s="21"/>
      <c r="K5558" s="22"/>
      <c r="Q5558" s="35"/>
      <c r="R5558"/>
      <c r="T5558" s="35"/>
      <c r="W5558"/>
    </row>
    <row r="5559" spans="4:23" x14ac:dyDescent="0.15">
      <c r="D5559" s="21"/>
      <c r="E5559" s="21"/>
      <c r="F5559" s="21"/>
      <c r="G5559" s="22"/>
      <c r="H5559" s="21"/>
      <c r="I5559" s="21"/>
      <c r="J5559" s="21"/>
      <c r="K5559" s="22"/>
      <c r="Q5559" s="35"/>
      <c r="R5559"/>
      <c r="T5559" s="35"/>
      <c r="W5559"/>
    </row>
    <row r="5560" spans="4:23" x14ac:dyDescent="0.15">
      <c r="D5560" s="21"/>
      <c r="E5560" s="21"/>
      <c r="F5560" s="21"/>
      <c r="G5560" s="22"/>
      <c r="H5560" s="21"/>
      <c r="I5560" s="21"/>
      <c r="J5560" s="21"/>
      <c r="K5560" s="22"/>
      <c r="Q5560" s="35"/>
      <c r="R5560"/>
      <c r="T5560" s="35"/>
      <c r="W5560"/>
    </row>
    <row r="5561" spans="4:23" x14ac:dyDescent="0.15">
      <c r="D5561" s="21"/>
      <c r="E5561" s="21"/>
      <c r="F5561" s="21"/>
      <c r="G5561" s="22"/>
      <c r="H5561" s="21"/>
      <c r="I5561" s="21"/>
      <c r="J5561" s="21"/>
      <c r="K5561" s="22"/>
      <c r="Q5561" s="35"/>
      <c r="R5561"/>
      <c r="T5561" s="35"/>
      <c r="W5561"/>
    </row>
    <row r="5562" spans="4:23" x14ac:dyDescent="0.15">
      <c r="D5562" s="21"/>
      <c r="E5562" s="21"/>
      <c r="F5562" s="21"/>
      <c r="G5562" s="22"/>
      <c r="H5562" s="21"/>
      <c r="I5562" s="21"/>
      <c r="J5562" s="21"/>
      <c r="K5562" s="22"/>
      <c r="Q5562" s="35"/>
      <c r="R5562"/>
      <c r="T5562" s="35"/>
      <c r="W5562"/>
    </row>
    <row r="5563" spans="4:23" x14ac:dyDescent="0.15">
      <c r="D5563" s="21"/>
      <c r="E5563" s="21"/>
      <c r="F5563" s="21"/>
      <c r="G5563" s="22"/>
      <c r="H5563" s="21"/>
      <c r="I5563" s="21"/>
      <c r="J5563" s="21"/>
      <c r="K5563" s="22"/>
      <c r="Q5563" s="35"/>
      <c r="R5563"/>
      <c r="T5563" s="35"/>
      <c r="W5563"/>
    </row>
    <row r="5564" spans="4:23" x14ac:dyDescent="0.15">
      <c r="D5564" s="21"/>
      <c r="E5564" s="21"/>
      <c r="F5564" s="21"/>
      <c r="G5564" s="22"/>
      <c r="H5564" s="21"/>
      <c r="I5564" s="21"/>
      <c r="J5564" s="21"/>
      <c r="K5564" s="22"/>
      <c r="Q5564" s="35"/>
      <c r="R5564"/>
      <c r="T5564" s="35"/>
      <c r="W5564"/>
    </row>
    <row r="5565" spans="4:23" x14ac:dyDescent="0.15">
      <c r="D5565" s="21"/>
      <c r="E5565" s="21"/>
      <c r="F5565" s="21"/>
      <c r="G5565" s="22"/>
      <c r="H5565" s="21"/>
      <c r="I5565" s="21"/>
      <c r="J5565" s="21"/>
      <c r="K5565" s="22"/>
      <c r="Q5565" s="35"/>
      <c r="R5565"/>
      <c r="T5565" s="35"/>
      <c r="W5565"/>
    </row>
    <row r="5566" spans="4:23" x14ac:dyDescent="0.15">
      <c r="D5566" s="21"/>
      <c r="E5566" s="21"/>
      <c r="F5566" s="21"/>
      <c r="G5566" s="22"/>
      <c r="H5566" s="21"/>
      <c r="I5566" s="21"/>
      <c r="J5566" s="21"/>
      <c r="K5566" s="22"/>
      <c r="Q5566" s="35"/>
      <c r="R5566"/>
      <c r="T5566" s="35"/>
      <c r="W5566"/>
    </row>
    <row r="5567" spans="4:23" x14ac:dyDescent="0.15">
      <c r="D5567" s="21"/>
      <c r="E5567" s="21"/>
      <c r="F5567" s="21"/>
      <c r="G5567" s="22"/>
      <c r="H5567" s="21"/>
      <c r="I5567" s="21"/>
      <c r="J5567" s="21"/>
      <c r="K5567" s="22"/>
      <c r="Q5567" s="35"/>
      <c r="R5567"/>
      <c r="T5567" s="35"/>
      <c r="W5567"/>
    </row>
    <row r="5568" spans="4:23" x14ac:dyDescent="0.15">
      <c r="D5568" s="21"/>
      <c r="E5568" s="21"/>
      <c r="F5568" s="21"/>
      <c r="G5568" s="22"/>
      <c r="H5568" s="21"/>
      <c r="I5568" s="21"/>
      <c r="J5568" s="21"/>
      <c r="K5568" s="22"/>
      <c r="Q5568" s="35"/>
      <c r="R5568"/>
      <c r="T5568" s="35"/>
      <c r="W5568"/>
    </row>
    <row r="5569" spans="4:23" x14ac:dyDescent="0.15">
      <c r="D5569" s="21"/>
      <c r="E5569" s="21"/>
      <c r="F5569" s="21"/>
      <c r="G5569" s="22"/>
      <c r="H5569" s="21"/>
      <c r="I5569" s="21"/>
      <c r="J5569" s="21"/>
      <c r="K5569" s="22"/>
      <c r="Q5569" s="35"/>
      <c r="R5569"/>
      <c r="T5569" s="35"/>
      <c r="W5569"/>
    </row>
    <row r="5570" spans="4:23" x14ac:dyDescent="0.15">
      <c r="D5570" s="21"/>
      <c r="E5570" s="21"/>
      <c r="F5570" s="21"/>
      <c r="G5570" s="22"/>
      <c r="H5570" s="21"/>
      <c r="I5570" s="21"/>
      <c r="J5570" s="21"/>
      <c r="K5570" s="22"/>
      <c r="Q5570" s="35"/>
      <c r="R5570"/>
      <c r="T5570" s="35"/>
      <c r="W5570"/>
    </row>
    <row r="5571" spans="4:23" x14ac:dyDescent="0.15">
      <c r="D5571" s="21"/>
      <c r="E5571" s="21"/>
      <c r="F5571" s="21"/>
      <c r="G5571" s="22"/>
      <c r="H5571" s="21"/>
      <c r="I5571" s="21"/>
      <c r="J5571" s="21"/>
      <c r="K5571" s="22"/>
      <c r="Q5571" s="35"/>
      <c r="R5571"/>
      <c r="T5571" s="35"/>
      <c r="W5571"/>
    </row>
    <row r="5572" spans="4:23" x14ac:dyDescent="0.15">
      <c r="D5572" s="21"/>
      <c r="E5572" s="21"/>
      <c r="F5572" s="21"/>
      <c r="G5572" s="22"/>
      <c r="H5572" s="21"/>
      <c r="I5572" s="21"/>
      <c r="J5572" s="21"/>
      <c r="K5572" s="22"/>
      <c r="Q5572" s="35"/>
      <c r="R5572"/>
      <c r="T5572" s="35"/>
      <c r="W5572"/>
    </row>
    <row r="5573" spans="4:23" x14ac:dyDescent="0.15">
      <c r="D5573" s="21"/>
      <c r="E5573" s="21"/>
      <c r="F5573" s="21"/>
      <c r="G5573" s="22"/>
      <c r="H5573" s="21"/>
      <c r="I5573" s="21"/>
      <c r="J5573" s="21"/>
      <c r="K5573" s="22"/>
      <c r="Q5573" s="35"/>
      <c r="R5573"/>
      <c r="T5573" s="35"/>
      <c r="W5573"/>
    </row>
    <row r="5574" spans="4:23" x14ac:dyDescent="0.15">
      <c r="D5574" s="21"/>
      <c r="E5574" s="21"/>
      <c r="F5574" s="21"/>
      <c r="G5574" s="22"/>
      <c r="H5574" s="21"/>
      <c r="I5574" s="21"/>
      <c r="J5574" s="21"/>
      <c r="K5574" s="22"/>
      <c r="Q5574" s="35"/>
      <c r="R5574"/>
      <c r="T5574" s="35"/>
      <c r="W5574"/>
    </row>
    <row r="5575" spans="4:23" x14ac:dyDescent="0.15">
      <c r="D5575" s="21"/>
      <c r="E5575" s="21"/>
      <c r="F5575" s="21"/>
      <c r="G5575" s="22"/>
      <c r="H5575" s="21"/>
      <c r="I5575" s="21"/>
      <c r="J5575" s="21"/>
      <c r="K5575" s="22"/>
      <c r="Q5575" s="35"/>
      <c r="R5575"/>
      <c r="T5575" s="35"/>
      <c r="W5575"/>
    </row>
    <row r="5576" spans="4:23" x14ac:dyDescent="0.15">
      <c r="D5576" s="21"/>
      <c r="E5576" s="21"/>
      <c r="F5576" s="21"/>
      <c r="G5576" s="22"/>
      <c r="H5576" s="21"/>
      <c r="I5576" s="21"/>
      <c r="J5576" s="21"/>
      <c r="K5576" s="22"/>
      <c r="Q5576" s="35"/>
      <c r="R5576"/>
      <c r="T5576" s="35"/>
      <c r="W5576"/>
    </row>
    <row r="5577" spans="4:23" x14ac:dyDescent="0.15">
      <c r="D5577" s="21"/>
      <c r="E5577" s="21"/>
      <c r="F5577" s="21"/>
      <c r="G5577" s="22"/>
      <c r="H5577" s="21"/>
      <c r="I5577" s="21"/>
      <c r="J5577" s="21"/>
      <c r="K5577" s="22"/>
      <c r="Q5577" s="35"/>
      <c r="R5577"/>
      <c r="T5577" s="35"/>
      <c r="W5577"/>
    </row>
    <row r="5578" spans="4:23" x14ac:dyDescent="0.15">
      <c r="D5578" s="21"/>
      <c r="E5578" s="21"/>
      <c r="F5578" s="21"/>
      <c r="G5578" s="22"/>
      <c r="H5578" s="21"/>
      <c r="I5578" s="21"/>
      <c r="J5578" s="21"/>
      <c r="K5578" s="22"/>
      <c r="Q5578" s="35"/>
      <c r="R5578"/>
      <c r="T5578" s="35"/>
      <c r="W5578"/>
    </row>
    <row r="5579" spans="4:23" x14ac:dyDescent="0.15">
      <c r="D5579" s="21"/>
      <c r="E5579" s="21"/>
      <c r="F5579" s="21"/>
      <c r="G5579" s="22"/>
      <c r="H5579" s="21"/>
      <c r="I5579" s="21"/>
      <c r="J5579" s="21"/>
      <c r="K5579" s="22"/>
      <c r="Q5579" s="35"/>
      <c r="R5579"/>
      <c r="T5579" s="35"/>
      <c r="W5579"/>
    </row>
    <row r="5580" spans="4:23" x14ac:dyDescent="0.15">
      <c r="D5580" s="21"/>
      <c r="E5580" s="21"/>
      <c r="F5580" s="21"/>
      <c r="G5580" s="22"/>
      <c r="H5580" s="21"/>
      <c r="I5580" s="21"/>
      <c r="J5580" s="21"/>
      <c r="K5580" s="22"/>
      <c r="Q5580" s="35"/>
      <c r="R5580"/>
      <c r="T5580" s="35"/>
      <c r="W5580"/>
    </row>
    <row r="5581" spans="4:23" x14ac:dyDescent="0.15">
      <c r="D5581" s="21"/>
      <c r="E5581" s="21"/>
      <c r="F5581" s="21"/>
      <c r="G5581" s="22"/>
      <c r="H5581" s="21"/>
      <c r="I5581" s="21"/>
      <c r="J5581" s="21"/>
      <c r="K5581" s="22"/>
      <c r="Q5581" s="35"/>
      <c r="R5581"/>
      <c r="T5581" s="35"/>
      <c r="W5581"/>
    </row>
    <row r="5582" spans="4:23" x14ac:dyDescent="0.15">
      <c r="D5582" s="21"/>
      <c r="E5582" s="21"/>
      <c r="F5582" s="21"/>
      <c r="G5582" s="22"/>
      <c r="H5582" s="21"/>
      <c r="I5582" s="21"/>
      <c r="J5582" s="21"/>
      <c r="K5582" s="22"/>
      <c r="Q5582" s="35"/>
      <c r="R5582"/>
      <c r="T5582" s="35"/>
      <c r="W5582"/>
    </row>
    <row r="5583" spans="4:23" x14ac:dyDescent="0.15">
      <c r="D5583" s="21"/>
      <c r="E5583" s="21"/>
      <c r="F5583" s="21"/>
      <c r="G5583" s="22"/>
      <c r="H5583" s="21"/>
      <c r="I5583" s="21"/>
      <c r="J5583" s="21"/>
      <c r="K5583" s="22"/>
      <c r="Q5583" s="35"/>
      <c r="R5583"/>
      <c r="T5583" s="35"/>
      <c r="W5583"/>
    </row>
    <row r="5584" spans="4:23" x14ac:dyDescent="0.15">
      <c r="D5584" s="21"/>
      <c r="E5584" s="21"/>
      <c r="F5584" s="21"/>
      <c r="G5584" s="22"/>
      <c r="H5584" s="21"/>
      <c r="I5584" s="21"/>
      <c r="J5584" s="21"/>
      <c r="K5584" s="22"/>
      <c r="Q5584" s="35"/>
      <c r="R5584"/>
      <c r="T5584" s="35"/>
      <c r="W5584"/>
    </row>
    <row r="5585" spans="4:23" x14ac:dyDescent="0.15">
      <c r="D5585" s="21"/>
      <c r="E5585" s="21"/>
      <c r="F5585" s="21"/>
      <c r="G5585" s="22"/>
      <c r="H5585" s="21"/>
      <c r="I5585" s="21"/>
      <c r="J5585" s="21"/>
      <c r="K5585" s="22"/>
      <c r="Q5585" s="35"/>
      <c r="R5585"/>
      <c r="T5585" s="35"/>
      <c r="W5585"/>
    </row>
    <row r="5586" spans="4:23" x14ac:dyDescent="0.15">
      <c r="D5586" s="21"/>
      <c r="E5586" s="21"/>
      <c r="F5586" s="21"/>
      <c r="G5586" s="22"/>
      <c r="H5586" s="21"/>
      <c r="I5586" s="21"/>
      <c r="J5586" s="21"/>
      <c r="K5586" s="22"/>
      <c r="Q5586" s="35"/>
      <c r="R5586"/>
      <c r="T5586" s="35"/>
      <c r="W5586"/>
    </row>
    <row r="5587" spans="4:23" x14ac:dyDescent="0.15">
      <c r="D5587" s="21"/>
      <c r="E5587" s="21"/>
      <c r="F5587" s="21"/>
      <c r="G5587" s="22"/>
      <c r="H5587" s="21"/>
      <c r="I5587" s="21"/>
      <c r="J5587" s="21"/>
      <c r="K5587" s="22"/>
      <c r="Q5587" s="35"/>
      <c r="R5587"/>
      <c r="T5587" s="35"/>
      <c r="W5587"/>
    </row>
    <row r="5588" spans="4:23" x14ac:dyDescent="0.15">
      <c r="D5588" s="21"/>
      <c r="E5588" s="21"/>
      <c r="F5588" s="21"/>
      <c r="G5588" s="22"/>
      <c r="H5588" s="21"/>
      <c r="I5588" s="21"/>
      <c r="J5588" s="21"/>
      <c r="K5588" s="22"/>
      <c r="Q5588" s="35"/>
      <c r="R5588"/>
      <c r="T5588" s="35"/>
      <c r="W5588"/>
    </row>
    <row r="5589" spans="4:23" x14ac:dyDescent="0.15">
      <c r="D5589" s="21"/>
      <c r="E5589" s="21"/>
      <c r="F5589" s="21"/>
      <c r="G5589" s="22"/>
      <c r="H5589" s="21"/>
      <c r="I5589" s="21"/>
      <c r="J5589" s="21"/>
      <c r="K5589" s="22"/>
      <c r="Q5589" s="35"/>
      <c r="R5589"/>
      <c r="T5589" s="35"/>
      <c r="W5589"/>
    </row>
    <row r="5590" spans="4:23" x14ac:dyDescent="0.15">
      <c r="D5590" s="21"/>
      <c r="E5590" s="21"/>
      <c r="F5590" s="21"/>
      <c r="G5590" s="22"/>
      <c r="H5590" s="21"/>
      <c r="I5590" s="21"/>
      <c r="J5590" s="21"/>
      <c r="K5590" s="22"/>
      <c r="Q5590" s="35"/>
      <c r="R5590"/>
      <c r="T5590" s="35"/>
      <c r="W5590"/>
    </row>
    <row r="5591" spans="4:23" x14ac:dyDescent="0.15">
      <c r="D5591" s="21"/>
      <c r="E5591" s="21"/>
      <c r="F5591" s="21"/>
      <c r="G5591" s="22"/>
      <c r="H5591" s="21"/>
      <c r="I5591" s="21"/>
      <c r="J5591" s="21"/>
      <c r="K5591" s="22"/>
      <c r="Q5591" s="35"/>
      <c r="R5591"/>
      <c r="T5591" s="35"/>
      <c r="W5591"/>
    </row>
    <row r="5592" spans="4:23" x14ac:dyDescent="0.15">
      <c r="D5592" s="21"/>
      <c r="E5592" s="21"/>
      <c r="F5592" s="21"/>
      <c r="G5592" s="22"/>
      <c r="H5592" s="21"/>
      <c r="I5592" s="21"/>
      <c r="J5592" s="21"/>
      <c r="K5592" s="22"/>
      <c r="Q5592" s="35"/>
      <c r="R5592"/>
      <c r="T5592" s="35"/>
      <c r="W5592"/>
    </row>
    <row r="5593" spans="4:23" x14ac:dyDescent="0.15">
      <c r="D5593" s="21"/>
      <c r="E5593" s="21"/>
      <c r="F5593" s="21"/>
      <c r="G5593" s="22"/>
      <c r="H5593" s="21"/>
      <c r="I5593" s="21"/>
      <c r="J5593" s="21"/>
      <c r="K5593" s="22"/>
      <c r="Q5593" s="35"/>
      <c r="R5593"/>
      <c r="T5593" s="35"/>
      <c r="W5593"/>
    </row>
    <row r="5594" spans="4:23" x14ac:dyDescent="0.15">
      <c r="D5594" s="21"/>
      <c r="E5594" s="21"/>
      <c r="F5594" s="21"/>
      <c r="G5594" s="22"/>
      <c r="H5594" s="21"/>
      <c r="I5594" s="21"/>
      <c r="J5594" s="21"/>
      <c r="K5594" s="22"/>
      <c r="Q5594" s="35"/>
      <c r="R5594"/>
      <c r="T5594" s="35"/>
      <c r="W5594"/>
    </row>
    <row r="5595" spans="4:23" x14ac:dyDescent="0.15">
      <c r="D5595" s="21"/>
      <c r="E5595" s="21"/>
      <c r="F5595" s="21"/>
      <c r="G5595" s="22"/>
      <c r="H5595" s="21"/>
      <c r="I5595" s="21"/>
      <c r="J5595" s="21"/>
      <c r="K5595" s="22"/>
      <c r="Q5595" s="35"/>
      <c r="R5595"/>
      <c r="T5595" s="35"/>
      <c r="W5595"/>
    </row>
    <row r="5596" spans="4:23" x14ac:dyDescent="0.15">
      <c r="D5596" s="21"/>
      <c r="E5596" s="21"/>
      <c r="F5596" s="21"/>
      <c r="G5596" s="22"/>
      <c r="H5596" s="21"/>
      <c r="I5596" s="21"/>
      <c r="J5596" s="21"/>
      <c r="K5596" s="22"/>
      <c r="Q5596" s="35"/>
      <c r="R5596"/>
      <c r="T5596" s="35"/>
      <c r="W5596"/>
    </row>
    <row r="5597" spans="4:23" x14ac:dyDescent="0.15">
      <c r="D5597" s="21"/>
      <c r="E5597" s="21"/>
      <c r="F5597" s="21"/>
      <c r="G5597" s="22"/>
      <c r="H5597" s="21"/>
      <c r="I5597" s="21"/>
      <c r="J5597" s="21"/>
      <c r="K5597" s="22"/>
      <c r="Q5597" s="35"/>
      <c r="R5597"/>
      <c r="T5597" s="35"/>
      <c r="W5597"/>
    </row>
    <row r="5598" spans="4:23" x14ac:dyDescent="0.15">
      <c r="D5598" s="21"/>
      <c r="E5598" s="21"/>
      <c r="F5598" s="21"/>
      <c r="G5598" s="22"/>
      <c r="H5598" s="21"/>
      <c r="I5598" s="21"/>
      <c r="J5598" s="21"/>
      <c r="K5598" s="22"/>
      <c r="Q5598" s="35"/>
      <c r="R5598"/>
      <c r="T5598" s="35"/>
      <c r="W5598"/>
    </row>
    <row r="5599" spans="4:23" x14ac:dyDescent="0.15">
      <c r="D5599" s="21"/>
      <c r="E5599" s="21"/>
      <c r="F5599" s="21"/>
      <c r="G5599" s="22"/>
      <c r="H5599" s="21"/>
      <c r="I5599" s="21"/>
      <c r="J5599" s="21"/>
      <c r="K5599" s="22"/>
      <c r="Q5599" s="35"/>
      <c r="R5599"/>
      <c r="T5599" s="35"/>
      <c r="W5599"/>
    </row>
    <row r="5600" spans="4:23" x14ac:dyDescent="0.15">
      <c r="D5600" s="21"/>
      <c r="E5600" s="21"/>
      <c r="F5600" s="21"/>
      <c r="G5600" s="22"/>
      <c r="H5600" s="21"/>
      <c r="I5600" s="21"/>
      <c r="J5600" s="21"/>
      <c r="K5600" s="22"/>
      <c r="Q5600" s="35"/>
      <c r="R5600"/>
      <c r="T5600" s="35"/>
      <c r="W5600"/>
    </row>
    <row r="5601" spans="4:23" x14ac:dyDescent="0.15">
      <c r="D5601" s="21"/>
      <c r="E5601" s="21"/>
      <c r="F5601" s="21"/>
      <c r="G5601" s="22"/>
      <c r="H5601" s="21"/>
      <c r="I5601" s="21"/>
      <c r="J5601" s="21"/>
      <c r="K5601" s="22"/>
      <c r="Q5601" s="35"/>
      <c r="R5601"/>
      <c r="T5601" s="35"/>
      <c r="W5601"/>
    </row>
    <row r="5602" spans="4:23" x14ac:dyDescent="0.15">
      <c r="D5602" s="21"/>
      <c r="E5602" s="21"/>
      <c r="F5602" s="21"/>
      <c r="G5602" s="22"/>
      <c r="H5602" s="21"/>
      <c r="I5602" s="21"/>
      <c r="J5602" s="21"/>
      <c r="K5602" s="22"/>
      <c r="Q5602" s="35"/>
      <c r="R5602"/>
      <c r="T5602" s="35"/>
      <c r="W5602"/>
    </row>
    <row r="5603" spans="4:23" x14ac:dyDescent="0.15">
      <c r="D5603" s="21"/>
      <c r="E5603" s="21"/>
      <c r="F5603" s="21"/>
      <c r="G5603" s="22"/>
      <c r="H5603" s="21"/>
      <c r="I5603" s="21"/>
      <c r="J5603" s="21"/>
      <c r="K5603" s="22"/>
      <c r="Q5603" s="35"/>
      <c r="R5603"/>
      <c r="T5603" s="35"/>
      <c r="W5603"/>
    </row>
    <row r="5604" spans="4:23" x14ac:dyDescent="0.15">
      <c r="D5604" s="21"/>
      <c r="E5604" s="21"/>
      <c r="F5604" s="21"/>
      <c r="G5604" s="22"/>
      <c r="H5604" s="21"/>
      <c r="I5604" s="21"/>
      <c r="J5604" s="21"/>
      <c r="K5604" s="22"/>
      <c r="Q5604" s="35"/>
      <c r="R5604"/>
      <c r="T5604" s="35"/>
      <c r="W5604"/>
    </row>
    <row r="5605" spans="4:23" x14ac:dyDescent="0.15">
      <c r="D5605" s="21"/>
      <c r="E5605" s="21"/>
      <c r="F5605" s="21"/>
      <c r="G5605" s="22"/>
      <c r="H5605" s="21"/>
      <c r="I5605" s="21"/>
      <c r="J5605" s="21"/>
      <c r="K5605" s="22"/>
      <c r="Q5605" s="35"/>
      <c r="R5605"/>
      <c r="T5605" s="35"/>
      <c r="W5605"/>
    </row>
    <row r="5606" spans="4:23" x14ac:dyDescent="0.15">
      <c r="D5606" s="21"/>
      <c r="E5606" s="21"/>
      <c r="F5606" s="21"/>
      <c r="G5606" s="22"/>
      <c r="H5606" s="21"/>
      <c r="I5606" s="21"/>
      <c r="J5606" s="21"/>
      <c r="K5606" s="22"/>
      <c r="Q5606" s="35"/>
      <c r="R5606"/>
      <c r="T5606" s="35"/>
      <c r="W5606"/>
    </row>
    <row r="5607" spans="4:23" x14ac:dyDescent="0.15">
      <c r="D5607" s="21"/>
      <c r="E5607" s="21"/>
      <c r="F5607" s="21"/>
      <c r="G5607" s="22"/>
      <c r="H5607" s="21"/>
      <c r="I5607" s="21"/>
      <c r="J5607" s="21"/>
      <c r="K5607" s="22"/>
      <c r="Q5607" s="35"/>
      <c r="R5607"/>
      <c r="T5607" s="35"/>
      <c r="W5607"/>
    </row>
    <row r="5608" spans="4:23" x14ac:dyDescent="0.15">
      <c r="D5608" s="21"/>
      <c r="E5608" s="21"/>
      <c r="F5608" s="21"/>
      <c r="G5608" s="22"/>
      <c r="H5608" s="21"/>
      <c r="I5608" s="21"/>
      <c r="J5608" s="21"/>
      <c r="K5608" s="22"/>
      <c r="Q5608" s="35"/>
      <c r="R5608"/>
      <c r="T5608" s="35"/>
      <c r="W5608"/>
    </row>
    <row r="5609" spans="4:23" x14ac:dyDescent="0.15">
      <c r="D5609" s="21"/>
      <c r="E5609" s="21"/>
      <c r="F5609" s="21"/>
      <c r="G5609" s="22"/>
      <c r="H5609" s="21"/>
      <c r="I5609" s="21"/>
      <c r="J5609" s="21"/>
      <c r="K5609" s="22"/>
      <c r="Q5609" s="35"/>
      <c r="R5609"/>
      <c r="T5609" s="35"/>
      <c r="W5609"/>
    </row>
    <row r="5610" spans="4:23" x14ac:dyDescent="0.15">
      <c r="D5610" s="21"/>
      <c r="E5610" s="21"/>
      <c r="F5610" s="21"/>
      <c r="G5610" s="22"/>
      <c r="H5610" s="21"/>
      <c r="I5610" s="21"/>
      <c r="J5610" s="21"/>
      <c r="K5610" s="22"/>
      <c r="Q5610" s="35"/>
      <c r="R5610"/>
      <c r="T5610" s="35"/>
      <c r="W5610"/>
    </row>
    <row r="5611" spans="4:23" x14ac:dyDescent="0.15">
      <c r="D5611" s="21"/>
      <c r="E5611" s="21"/>
      <c r="F5611" s="21"/>
      <c r="G5611" s="22"/>
      <c r="H5611" s="21"/>
      <c r="I5611" s="21"/>
      <c r="J5611" s="21"/>
      <c r="K5611" s="22"/>
      <c r="Q5611" s="35"/>
      <c r="R5611"/>
      <c r="T5611" s="35"/>
      <c r="W5611"/>
    </row>
    <row r="5612" spans="4:23" x14ac:dyDescent="0.15">
      <c r="D5612" s="21"/>
      <c r="E5612" s="21"/>
      <c r="F5612" s="21"/>
      <c r="G5612" s="22"/>
      <c r="H5612" s="21"/>
      <c r="I5612" s="21"/>
      <c r="J5612" s="21"/>
      <c r="K5612" s="22"/>
      <c r="Q5612" s="35"/>
      <c r="R5612"/>
      <c r="T5612" s="35"/>
      <c r="W5612"/>
    </row>
    <row r="5613" spans="4:23" x14ac:dyDescent="0.15">
      <c r="D5613" s="21"/>
      <c r="E5613" s="21"/>
      <c r="F5613" s="21"/>
      <c r="G5613" s="22"/>
      <c r="H5613" s="21"/>
      <c r="I5613" s="21"/>
      <c r="J5613" s="21"/>
      <c r="K5613" s="22"/>
      <c r="Q5613" s="35"/>
      <c r="R5613"/>
      <c r="T5613" s="35"/>
      <c r="W5613"/>
    </row>
    <row r="5614" spans="4:23" x14ac:dyDescent="0.15">
      <c r="D5614" s="21"/>
      <c r="E5614" s="21"/>
      <c r="F5614" s="21"/>
      <c r="G5614" s="22"/>
      <c r="H5614" s="21"/>
      <c r="I5614" s="21"/>
      <c r="J5614" s="21"/>
      <c r="K5614" s="22"/>
      <c r="Q5614" s="35"/>
      <c r="R5614"/>
      <c r="T5614" s="35"/>
      <c r="W5614"/>
    </row>
    <row r="5615" spans="4:23" x14ac:dyDescent="0.15">
      <c r="D5615" s="21"/>
      <c r="E5615" s="21"/>
      <c r="F5615" s="21"/>
      <c r="G5615" s="22"/>
      <c r="H5615" s="21"/>
      <c r="I5615" s="21"/>
      <c r="J5615" s="21"/>
      <c r="K5615" s="22"/>
      <c r="Q5615" s="35"/>
      <c r="R5615"/>
      <c r="T5615" s="35"/>
      <c r="W5615"/>
    </row>
    <row r="5616" spans="4:23" x14ac:dyDescent="0.15">
      <c r="D5616" s="21"/>
      <c r="E5616" s="21"/>
      <c r="F5616" s="21"/>
      <c r="G5616" s="22"/>
      <c r="H5616" s="21"/>
      <c r="I5616" s="21"/>
      <c r="J5616" s="21"/>
      <c r="K5616" s="22"/>
      <c r="Q5616" s="35"/>
      <c r="R5616"/>
      <c r="T5616" s="35"/>
      <c r="W5616"/>
    </row>
    <row r="5617" spans="4:23" x14ac:dyDescent="0.15">
      <c r="D5617" s="21"/>
      <c r="E5617" s="21"/>
      <c r="F5617" s="21"/>
      <c r="G5617" s="22"/>
      <c r="H5617" s="21"/>
      <c r="I5617" s="21"/>
      <c r="J5617" s="21"/>
      <c r="K5617" s="22"/>
      <c r="Q5617" s="35"/>
      <c r="R5617"/>
      <c r="T5617" s="35"/>
      <c r="W5617"/>
    </row>
    <row r="5618" spans="4:23" x14ac:dyDescent="0.15">
      <c r="D5618" s="21"/>
      <c r="E5618" s="21"/>
      <c r="F5618" s="21"/>
      <c r="G5618" s="22"/>
      <c r="H5618" s="21"/>
      <c r="I5618" s="21"/>
      <c r="J5618" s="21"/>
      <c r="K5618" s="22"/>
      <c r="Q5618" s="35"/>
      <c r="R5618"/>
      <c r="T5618" s="35"/>
      <c r="W5618"/>
    </row>
    <row r="5619" spans="4:23" x14ac:dyDescent="0.15">
      <c r="D5619" s="21"/>
      <c r="E5619" s="21"/>
      <c r="F5619" s="21"/>
      <c r="G5619" s="22"/>
      <c r="H5619" s="21"/>
      <c r="I5619" s="21"/>
      <c r="J5619" s="21"/>
      <c r="K5619" s="22"/>
      <c r="Q5619" s="35"/>
      <c r="R5619"/>
      <c r="T5619" s="35"/>
      <c r="W5619"/>
    </row>
    <row r="5620" spans="4:23" x14ac:dyDescent="0.15">
      <c r="D5620" s="21"/>
      <c r="E5620" s="21"/>
      <c r="F5620" s="21"/>
      <c r="G5620" s="22"/>
      <c r="H5620" s="21"/>
      <c r="I5620" s="21"/>
      <c r="J5620" s="21"/>
      <c r="K5620" s="22"/>
      <c r="Q5620" s="35"/>
      <c r="R5620"/>
      <c r="T5620" s="35"/>
      <c r="W5620"/>
    </row>
    <row r="5621" spans="4:23" x14ac:dyDescent="0.15">
      <c r="D5621" s="21"/>
      <c r="E5621" s="21"/>
      <c r="F5621" s="21"/>
      <c r="G5621" s="22"/>
      <c r="H5621" s="21"/>
      <c r="I5621" s="21"/>
      <c r="J5621" s="21"/>
      <c r="K5621" s="22"/>
      <c r="Q5621" s="35"/>
      <c r="R5621"/>
      <c r="T5621" s="35"/>
      <c r="W5621"/>
    </row>
    <row r="5622" spans="4:23" x14ac:dyDescent="0.15">
      <c r="D5622" s="21"/>
      <c r="E5622" s="21"/>
      <c r="F5622" s="21"/>
      <c r="G5622" s="22"/>
      <c r="H5622" s="21"/>
      <c r="I5622" s="21"/>
      <c r="J5622" s="21"/>
      <c r="K5622" s="22"/>
      <c r="Q5622" s="35"/>
      <c r="R5622"/>
      <c r="T5622" s="35"/>
      <c r="W5622"/>
    </row>
    <row r="5623" spans="4:23" x14ac:dyDescent="0.15">
      <c r="D5623" s="21"/>
      <c r="E5623" s="21"/>
      <c r="F5623" s="21"/>
      <c r="G5623" s="22"/>
      <c r="H5623" s="21"/>
      <c r="I5623" s="21"/>
      <c r="J5623" s="21"/>
      <c r="K5623" s="22"/>
      <c r="Q5623" s="35"/>
      <c r="R5623"/>
      <c r="T5623" s="35"/>
      <c r="W5623"/>
    </row>
    <row r="5624" spans="4:23" x14ac:dyDescent="0.15">
      <c r="D5624" s="21"/>
      <c r="E5624" s="21"/>
      <c r="F5624" s="21"/>
      <c r="G5624" s="22"/>
      <c r="H5624" s="21"/>
      <c r="I5624" s="21"/>
      <c r="J5624" s="21"/>
      <c r="K5624" s="22"/>
      <c r="Q5624" s="35"/>
      <c r="R5624"/>
      <c r="T5624" s="35"/>
      <c r="W5624"/>
    </row>
    <row r="5625" spans="4:23" x14ac:dyDescent="0.15">
      <c r="D5625" s="21"/>
      <c r="E5625" s="21"/>
      <c r="F5625" s="21"/>
      <c r="G5625" s="22"/>
      <c r="H5625" s="21"/>
      <c r="I5625" s="21"/>
      <c r="J5625" s="21"/>
      <c r="K5625" s="22"/>
      <c r="Q5625" s="35"/>
      <c r="R5625"/>
      <c r="T5625" s="35"/>
      <c r="W5625"/>
    </row>
    <row r="5626" spans="4:23" x14ac:dyDescent="0.15">
      <c r="D5626" s="21"/>
      <c r="E5626" s="21"/>
      <c r="F5626" s="21"/>
      <c r="G5626" s="22"/>
      <c r="H5626" s="21"/>
      <c r="I5626" s="21"/>
      <c r="J5626" s="21"/>
      <c r="K5626" s="22"/>
      <c r="Q5626" s="35"/>
      <c r="R5626"/>
      <c r="T5626" s="35"/>
      <c r="W5626"/>
    </row>
    <row r="5627" spans="4:23" x14ac:dyDescent="0.15">
      <c r="D5627" s="21"/>
      <c r="E5627" s="21"/>
      <c r="F5627" s="21"/>
      <c r="G5627" s="22"/>
      <c r="H5627" s="21"/>
      <c r="I5627" s="21"/>
      <c r="J5627" s="21"/>
      <c r="K5627" s="22"/>
      <c r="Q5627" s="35"/>
      <c r="R5627"/>
      <c r="T5627" s="35"/>
      <c r="W5627"/>
    </row>
    <row r="5628" spans="4:23" x14ac:dyDescent="0.15">
      <c r="D5628" s="21"/>
      <c r="E5628" s="21"/>
      <c r="F5628" s="21"/>
      <c r="G5628" s="22"/>
      <c r="H5628" s="21"/>
      <c r="I5628" s="21"/>
      <c r="J5628" s="21"/>
      <c r="K5628" s="22"/>
      <c r="Q5628" s="35"/>
      <c r="R5628"/>
      <c r="T5628" s="35"/>
      <c r="W5628"/>
    </row>
    <row r="5629" spans="4:23" x14ac:dyDescent="0.15">
      <c r="D5629" s="21"/>
      <c r="E5629" s="21"/>
      <c r="F5629" s="21"/>
      <c r="G5629" s="22"/>
      <c r="H5629" s="21"/>
      <c r="I5629" s="21"/>
      <c r="J5629" s="21"/>
      <c r="K5629" s="22"/>
      <c r="Q5629" s="35"/>
      <c r="R5629"/>
      <c r="T5629" s="35"/>
      <c r="W5629"/>
    </row>
    <row r="5630" spans="4:23" x14ac:dyDescent="0.15">
      <c r="D5630" s="21"/>
      <c r="E5630" s="21"/>
      <c r="F5630" s="21"/>
      <c r="G5630" s="22"/>
      <c r="H5630" s="21"/>
      <c r="I5630" s="21"/>
      <c r="J5630" s="21"/>
      <c r="K5630" s="22"/>
      <c r="Q5630" s="35"/>
      <c r="R5630"/>
      <c r="T5630" s="35"/>
      <c r="W5630"/>
    </row>
    <row r="5631" spans="4:23" x14ac:dyDescent="0.15">
      <c r="D5631" s="21"/>
      <c r="E5631" s="21"/>
      <c r="F5631" s="21"/>
      <c r="G5631" s="22"/>
      <c r="H5631" s="21"/>
      <c r="I5631" s="21"/>
      <c r="J5631" s="21"/>
      <c r="K5631" s="22"/>
      <c r="Q5631" s="35"/>
      <c r="R5631"/>
      <c r="T5631" s="35"/>
      <c r="W5631"/>
    </row>
    <row r="5632" spans="4:23" x14ac:dyDescent="0.15">
      <c r="D5632" s="21"/>
      <c r="E5632" s="21"/>
      <c r="F5632" s="21"/>
      <c r="G5632" s="22"/>
      <c r="H5632" s="21"/>
      <c r="I5632" s="21"/>
      <c r="J5632" s="21"/>
      <c r="K5632" s="22"/>
      <c r="Q5632" s="35"/>
      <c r="R5632"/>
      <c r="T5632" s="35"/>
      <c r="W5632"/>
    </row>
    <row r="5633" spans="4:23" x14ac:dyDescent="0.15">
      <c r="D5633" s="21"/>
      <c r="E5633" s="21"/>
      <c r="F5633" s="21"/>
      <c r="G5633" s="22"/>
      <c r="H5633" s="21"/>
      <c r="I5633" s="21"/>
      <c r="J5633" s="21"/>
      <c r="K5633" s="22"/>
      <c r="Q5633" s="35"/>
      <c r="R5633"/>
      <c r="T5633" s="35"/>
      <c r="W5633"/>
    </row>
    <row r="5634" spans="4:23" x14ac:dyDescent="0.15">
      <c r="D5634" s="21"/>
      <c r="E5634" s="21"/>
      <c r="F5634" s="21"/>
      <c r="G5634" s="22"/>
      <c r="H5634" s="21"/>
      <c r="I5634" s="21"/>
      <c r="J5634" s="21"/>
      <c r="K5634" s="22"/>
      <c r="Q5634" s="35"/>
      <c r="R5634"/>
      <c r="T5634" s="35"/>
      <c r="W5634"/>
    </row>
    <row r="5635" spans="4:23" x14ac:dyDescent="0.15">
      <c r="D5635" s="21"/>
      <c r="E5635" s="21"/>
      <c r="F5635" s="21"/>
      <c r="G5635" s="22"/>
      <c r="H5635" s="21"/>
      <c r="I5635" s="21"/>
      <c r="J5635" s="21"/>
      <c r="K5635" s="22"/>
      <c r="Q5635" s="35"/>
      <c r="R5635"/>
      <c r="T5635" s="35"/>
      <c r="W5635"/>
    </row>
    <row r="5636" spans="4:23" x14ac:dyDescent="0.15">
      <c r="D5636" s="21"/>
      <c r="E5636" s="21"/>
      <c r="F5636" s="21"/>
      <c r="G5636" s="22"/>
      <c r="H5636" s="21"/>
      <c r="I5636" s="21"/>
      <c r="J5636" s="21"/>
      <c r="K5636" s="22"/>
      <c r="Q5636" s="35"/>
      <c r="R5636"/>
      <c r="T5636" s="35"/>
      <c r="W5636"/>
    </row>
    <row r="5637" spans="4:23" x14ac:dyDescent="0.15">
      <c r="D5637" s="21"/>
      <c r="E5637" s="21"/>
      <c r="F5637" s="21"/>
      <c r="G5637" s="22"/>
      <c r="H5637" s="21"/>
      <c r="I5637" s="21"/>
      <c r="J5637" s="21"/>
      <c r="K5637" s="22"/>
      <c r="Q5637" s="35"/>
      <c r="R5637"/>
      <c r="T5637" s="35"/>
      <c r="W5637"/>
    </row>
    <row r="5638" spans="4:23" x14ac:dyDescent="0.15">
      <c r="D5638" s="21"/>
      <c r="E5638" s="21"/>
      <c r="F5638" s="21"/>
      <c r="G5638" s="22"/>
      <c r="H5638" s="21"/>
      <c r="I5638" s="21"/>
      <c r="J5638" s="21"/>
      <c r="K5638" s="22"/>
      <c r="Q5638" s="35"/>
      <c r="R5638"/>
      <c r="T5638" s="35"/>
      <c r="W5638"/>
    </row>
    <row r="5639" spans="4:23" x14ac:dyDescent="0.15">
      <c r="D5639" s="21"/>
      <c r="E5639" s="21"/>
      <c r="F5639" s="21"/>
      <c r="G5639" s="22"/>
      <c r="H5639" s="21"/>
      <c r="I5639" s="21"/>
      <c r="J5639" s="21"/>
      <c r="K5639" s="22"/>
      <c r="Q5639" s="35"/>
      <c r="R5639"/>
      <c r="T5639" s="35"/>
      <c r="W5639"/>
    </row>
    <row r="5640" spans="4:23" x14ac:dyDescent="0.15">
      <c r="D5640" s="21"/>
      <c r="E5640" s="21"/>
      <c r="F5640" s="21"/>
      <c r="G5640" s="22"/>
      <c r="H5640" s="21"/>
      <c r="I5640" s="21"/>
      <c r="J5640" s="21"/>
      <c r="K5640" s="22"/>
      <c r="Q5640" s="35"/>
      <c r="R5640"/>
      <c r="T5640" s="35"/>
      <c r="W5640"/>
    </row>
    <row r="5641" spans="4:23" x14ac:dyDescent="0.15">
      <c r="D5641" s="21"/>
      <c r="E5641" s="21"/>
      <c r="F5641" s="21"/>
      <c r="G5641" s="22"/>
      <c r="H5641" s="21"/>
      <c r="I5641" s="21"/>
      <c r="J5641" s="21"/>
      <c r="K5641" s="22"/>
      <c r="Q5641" s="35"/>
      <c r="R5641"/>
      <c r="T5641" s="35"/>
      <c r="W5641"/>
    </row>
    <row r="5642" spans="4:23" x14ac:dyDescent="0.15">
      <c r="D5642" s="21"/>
      <c r="E5642" s="21"/>
      <c r="F5642" s="21"/>
      <c r="G5642" s="22"/>
      <c r="H5642" s="21"/>
      <c r="I5642" s="21"/>
      <c r="J5642" s="21"/>
      <c r="K5642" s="22"/>
      <c r="Q5642" s="35"/>
      <c r="R5642"/>
      <c r="T5642" s="35"/>
      <c r="W5642"/>
    </row>
    <row r="5643" spans="4:23" x14ac:dyDescent="0.15">
      <c r="D5643" s="21"/>
      <c r="E5643" s="21"/>
      <c r="F5643" s="21"/>
      <c r="G5643" s="22"/>
      <c r="H5643" s="21"/>
      <c r="I5643" s="21"/>
      <c r="J5643" s="21"/>
      <c r="K5643" s="22"/>
      <c r="Q5643" s="35"/>
      <c r="R5643"/>
      <c r="T5643" s="35"/>
      <c r="W5643"/>
    </row>
    <row r="5644" spans="4:23" x14ac:dyDescent="0.15">
      <c r="D5644" s="21"/>
      <c r="E5644" s="21"/>
      <c r="F5644" s="21"/>
      <c r="G5644" s="22"/>
      <c r="H5644" s="21"/>
      <c r="I5644" s="21"/>
      <c r="J5644" s="21"/>
      <c r="K5644" s="22"/>
      <c r="Q5644" s="35"/>
      <c r="R5644"/>
      <c r="T5644" s="35"/>
      <c r="W5644"/>
    </row>
    <row r="5645" spans="4:23" x14ac:dyDescent="0.15">
      <c r="D5645" s="21"/>
      <c r="E5645" s="21"/>
      <c r="F5645" s="21"/>
      <c r="G5645" s="22"/>
      <c r="H5645" s="21"/>
      <c r="I5645" s="21"/>
      <c r="J5645" s="21"/>
      <c r="K5645" s="22"/>
      <c r="Q5645" s="35"/>
      <c r="R5645"/>
      <c r="T5645" s="35"/>
      <c r="W5645"/>
    </row>
    <row r="5646" spans="4:23" x14ac:dyDescent="0.15">
      <c r="D5646" s="21"/>
      <c r="E5646" s="21"/>
      <c r="F5646" s="21"/>
      <c r="G5646" s="22"/>
      <c r="H5646" s="21"/>
      <c r="I5646" s="21"/>
      <c r="J5646" s="21"/>
      <c r="K5646" s="22"/>
      <c r="Q5646" s="35"/>
      <c r="R5646"/>
      <c r="T5646" s="35"/>
      <c r="W5646"/>
    </row>
    <row r="5647" spans="4:23" x14ac:dyDescent="0.15">
      <c r="D5647" s="21"/>
      <c r="E5647" s="21"/>
      <c r="F5647" s="21"/>
      <c r="G5647" s="22"/>
      <c r="H5647" s="21"/>
      <c r="I5647" s="21"/>
      <c r="J5647" s="21"/>
      <c r="K5647" s="22"/>
      <c r="Q5647" s="35"/>
      <c r="R5647"/>
      <c r="T5647" s="35"/>
      <c r="W5647"/>
    </row>
    <row r="5648" spans="4:23" x14ac:dyDescent="0.15">
      <c r="D5648" s="21"/>
      <c r="E5648" s="21"/>
      <c r="F5648" s="21"/>
      <c r="G5648" s="22"/>
      <c r="H5648" s="21"/>
      <c r="I5648" s="21"/>
      <c r="J5648" s="21"/>
      <c r="K5648" s="22"/>
      <c r="Q5648" s="35"/>
      <c r="R5648"/>
      <c r="T5648" s="35"/>
      <c r="W5648"/>
    </row>
    <row r="5649" spans="4:23" x14ac:dyDescent="0.15">
      <c r="D5649" s="21"/>
      <c r="E5649" s="21"/>
      <c r="F5649" s="21"/>
      <c r="G5649" s="22"/>
      <c r="H5649" s="21"/>
      <c r="I5649" s="21"/>
      <c r="J5649" s="21"/>
      <c r="K5649" s="22"/>
      <c r="Q5649" s="35"/>
      <c r="R5649"/>
      <c r="T5649" s="35"/>
      <c r="W5649"/>
    </row>
    <row r="5650" spans="4:23" x14ac:dyDescent="0.15">
      <c r="D5650" s="21"/>
      <c r="E5650" s="21"/>
      <c r="F5650" s="21"/>
      <c r="G5650" s="22"/>
      <c r="H5650" s="21"/>
      <c r="I5650" s="21"/>
      <c r="J5650" s="21"/>
      <c r="K5650" s="22"/>
      <c r="Q5650" s="35"/>
      <c r="R5650"/>
      <c r="T5650" s="35"/>
      <c r="W5650"/>
    </row>
    <row r="5651" spans="4:23" x14ac:dyDescent="0.15">
      <c r="D5651" s="21"/>
      <c r="E5651" s="21"/>
      <c r="F5651" s="21"/>
      <c r="G5651" s="22"/>
      <c r="H5651" s="21"/>
      <c r="I5651" s="21"/>
      <c r="J5651" s="21"/>
      <c r="K5651" s="22"/>
      <c r="Q5651" s="35"/>
      <c r="R5651"/>
      <c r="T5651" s="35"/>
      <c r="W5651"/>
    </row>
    <row r="5652" spans="4:23" x14ac:dyDescent="0.15">
      <c r="D5652" s="21"/>
      <c r="E5652" s="21"/>
      <c r="F5652" s="21"/>
      <c r="G5652" s="22"/>
      <c r="H5652" s="21"/>
      <c r="I5652" s="21"/>
      <c r="J5652" s="21"/>
      <c r="K5652" s="22"/>
      <c r="Q5652" s="35"/>
      <c r="R5652"/>
      <c r="T5652" s="35"/>
      <c r="W5652"/>
    </row>
    <row r="5653" spans="4:23" x14ac:dyDescent="0.15">
      <c r="D5653" s="21"/>
      <c r="E5653" s="21"/>
      <c r="F5653" s="21"/>
      <c r="G5653" s="22"/>
      <c r="H5653" s="21"/>
      <c r="I5653" s="21"/>
      <c r="J5653" s="21"/>
      <c r="K5653" s="22"/>
      <c r="Q5653" s="35"/>
      <c r="R5653"/>
      <c r="T5653" s="35"/>
      <c r="W5653"/>
    </row>
    <row r="5654" spans="4:23" x14ac:dyDescent="0.15">
      <c r="D5654" s="21"/>
      <c r="E5654" s="21"/>
      <c r="F5654" s="21"/>
      <c r="G5654" s="22"/>
      <c r="H5654" s="21"/>
      <c r="I5654" s="21"/>
      <c r="J5654" s="21"/>
      <c r="K5654" s="22"/>
      <c r="Q5654" s="35"/>
      <c r="R5654"/>
      <c r="T5654" s="35"/>
      <c r="W5654"/>
    </row>
    <row r="5655" spans="4:23" x14ac:dyDescent="0.15">
      <c r="D5655" s="21"/>
      <c r="E5655" s="21"/>
      <c r="F5655" s="21"/>
      <c r="G5655" s="22"/>
      <c r="H5655" s="21"/>
      <c r="I5655" s="21"/>
      <c r="J5655" s="21"/>
      <c r="K5655" s="22"/>
      <c r="Q5655" s="35"/>
      <c r="R5655"/>
      <c r="T5655" s="35"/>
      <c r="W5655"/>
    </row>
    <row r="5656" spans="4:23" x14ac:dyDescent="0.15">
      <c r="D5656" s="21"/>
      <c r="E5656" s="21"/>
      <c r="F5656" s="21"/>
      <c r="G5656" s="22"/>
      <c r="H5656" s="21"/>
      <c r="I5656" s="21"/>
      <c r="J5656" s="21"/>
      <c r="K5656" s="22"/>
      <c r="Q5656" s="35"/>
      <c r="R5656"/>
      <c r="T5656" s="35"/>
      <c r="W5656"/>
    </row>
    <row r="5657" spans="4:23" x14ac:dyDescent="0.15">
      <c r="D5657" s="21"/>
      <c r="E5657" s="21"/>
      <c r="F5657" s="21"/>
      <c r="G5657" s="22"/>
      <c r="H5657" s="21"/>
      <c r="I5657" s="21"/>
      <c r="J5657" s="21"/>
      <c r="K5657" s="22"/>
      <c r="Q5657" s="35"/>
      <c r="R5657"/>
      <c r="T5657" s="35"/>
      <c r="W5657"/>
    </row>
    <row r="5658" spans="4:23" x14ac:dyDescent="0.15">
      <c r="D5658" s="21"/>
      <c r="E5658" s="21"/>
      <c r="F5658" s="21"/>
      <c r="G5658" s="22"/>
      <c r="H5658" s="21"/>
      <c r="I5658" s="21"/>
      <c r="J5658" s="21"/>
      <c r="K5658" s="22"/>
      <c r="Q5658" s="35"/>
      <c r="R5658"/>
      <c r="T5658" s="35"/>
      <c r="W5658"/>
    </row>
    <row r="5659" spans="4:23" x14ac:dyDescent="0.15">
      <c r="D5659" s="21"/>
      <c r="E5659" s="21"/>
      <c r="F5659" s="21"/>
      <c r="G5659" s="22"/>
      <c r="H5659" s="21"/>
      <c r="I5659" s="21"/>
      <c r="J5659" s="21"/>
      <c r="K5659" s="22"/>
      <c r="Q5659" s="35"/>
      <c r="R5659"/>
      <c r="T5659" s="35"/>
      <c r="W5659"/>
    </row>
    <row r="5660" spans="4:23" x14ac:dyDescent="0.15">
      <c r="D5660" s="21"/>
      <c r="E5660" s="21"/>
      <c r="F5660" s="21"/>
      <c r="G5660" s="22"/>
      <c r="H5660" s="21"/>
      <c r="I5660" s="21"/>
      <c r="J5660" s="21"/>
      <c r="K5660" s="22"/>
      <c r="Q5660" s="35"/>
      <c r="R5660"/>
      <c r="T5660" s="35"/>
      <c r="W5660"/>
    </row>
    <row r="5661" spans="4:23" x14ac:dyDescent="0.15">
      <c r="D5661" s="21"/>
      <c r="E5661" s="21"/>
      <c r="F5661" s="21"/>
      <c r="G5661" s="22"/>
      <c r="H5661" s="21"/>
      <c r="I5661" s="21"/>
      <c r="J5661" s="21"/>
      <c r="K5661" s="22"/>
      <c r="Q5661" s="35"/>
      <c r="R5661"/>
      <c r="T5661" s="35"/>
      <c r="W5661"/>
    </row>
    <row r="5662" spans="4:23" x14ac:dyDescent="0.15">
      <c r="D5662" s="21"/>
      <c r="E5662" s="21"/>
      <c r="F5662" s="21"/>
      <c r="G5662" s="22"/>
      <c r="H5662" s="21"/>
      <c r="I5662" s="21"/>
      <c r="J5662" s="21"/>
      <c r="K5662" s="22"/>
      <c r="Q5662" s="35"/>
      <c r="R5662"/>
      <c r="T5662" s="35"/>
      <c r="W5662"/>
    </row>
    <row r="5663" spans="4:23" x14ac:dyDescent="0.15">
      <c r="D5663" s="21"/>
      <c r="E5663" s="21"/>
      <c r="F5663" s="21"/>
      <c r="G5663" s="22"/>
      <c r="H5663" s="21"/>
      <c r="I5663" s="21"/>
      <c r="J5663" s="21"/>
      <c r="K5663" s="22"/>
      <c r="Q5663" s="35"/>
      <c r="R5663"/>
      <c r="T5663" s="35"/>
      <c r="W5663"/>
    </row>
    <row r="5664" spans="4:23" x14ac:dyDescent="0.15">
      <c r="D5664" s="21"/>
      <c r="E5664" s="21"/>
      <c r="F5664" s="21"/>
      <c r="G5664" s="22"/>
      <c r="H5664" s="21"/>
      <c r="I5664" s="21"/>
      <c r="J5664" s="21"/>
      <c r="K5664" s="22"/>
      <c r="Q5664" s="35"/>
      <c r="R5664"/>
      <c r="T5664" s="35"/>
      <c r="W5664"/>
    </row>
    <row r="5665" spans="4:23" x14ac:dyDescent="0.15">
      <c r="D5665" s="21"/>
      <c r="E5665" s="21"/>
      <c r="F5665" s="21"/>
      <c r="G5665" s="22"/>
      <c r="H5665" s="21"/>
      <c r="I5665" s="21"/>
      <c r="J5665" s="21"/>
      <c r="K5665" s="22"/>
      <c r="Q5665" s="35"/>
      <c r="R5665"/>
      <c r="T5665" s="35"/>
      <c r="W5665"/>
    </row>
    <row r="5666" spans="4:23" x14ac:dyDescent="0.15">
      <c r="D5666" s="21"/>
      <c r="E5666" s="21"/>
      <c r="F5666" s="21"/>
      <c r="G5666" s="22"/>
      <c r="H5666" s="21"/>
      <c r="I5666" s="21"/>
      <c r="J5666" s="21"/>
      <c r="K5666" s="22"/>
      <c r="Q5666" s="35"/>
      <c r="R5666"/>
      <c r="T5666" s="35"/>
      <c r="W5666"/>
    </row>
    <row r="5667" spans="4:23" x14ac:dyDescent="0.15">
      <c r="D5667" s="21"/>
      <c r="E5667" s="21"/>
      <c r="F5667" s="21"/>
      <c r="G5667" s="22"/>
      <c r="H5667" s="21"/>
      <c r="I5667" s="21"/>
      <c r="J5667" s="21"/>
      <c r="K5667" s="22"/>
      <c r="Q5667" s="35"/>
      <c r="R5667"/>
      <c r="T5667" s="35"/>
      <c r="W5667"/>
    </row>
    <row r="5668" spans="4:23" x14ac:dyDescent="0.15">
      <c r="D5668" s="21"/>
      <c r="E5668" s="21"/>
      <c r="F5668" s="21"/>
      <c r="G5668" s="22"/>
      <c r="H5668" s="21"/>
      <c r="I5668" s="21"/>
      <c r="J5668" s="21"/>
      <c r="K5668" s="22"/>
      <c r="Q5668" s="35"/>
      <c r="R5668"/>
      <c r="T5668" s="35"/>
      <c r="W5668"/>
    </row>
    <row r="5669" spans="4:23" x14ac:dyDescent="0.15">
      <c r="D5669" s="21"/>
      <c r="E5669" s="21"/>
      <c r="F5669" s="21"/>
      <c r="G5669" s="22"/>
      <c r="H5669" s="21"/>
      <c r="I5669" s="21"/>
      <c r="J5669" s="21"/>
      <c r="K5669" s="22"/>
      <c r="Q5669" s="35"/>
      <c r="R5669"/>
      <c r="T5669" s="35"/>
      <c r="W5669"/>
    </row>
    <row r="5670" spans="4:23" x14ac:dyDescent="0.15">
      <c r="D5670" s="21"/>
      <c r="E5670" s="21"/>
      <c r="F5670" s="21"/>
      <c r="G5670" s="22"/>
      <c r="H5670" s="21"/>
      <c r="I5670" s="21"/>
      <c r="J5670" s="21"/>
      <c r="K5670" s="22"/>
      <c r="Q5670" s="35"/>
      <c r="R5670"/>
      <c r="T5670" s="35"/>
      <c r="W5670"/>
    </row>
    <row r="5671" spans="4:23" x14ac:dyDescent="0.15">
      <c r="D5671" s="21"/>
      <c r="E5671" s="21"/>
      <c r="F5671" s="21"/>
      <c r="G5671" s="22"/>
      <c r="H5671" s="21"/>
      <c r="I5671" s="21"/>
      <c r="J5671" s="21"/>
      <c r="K5671" s="22"/>
      <c r="Q5671" s="35"/>
      <c r="R5671"/>
      <c r="T5671" s="35"/>
      <c r="W5671"/>
    </row>
    <row r="5672" spans="4:23" x14ac:dyDescent="0.15">
      <c r="D5672" s="21"/>
      <c r="E5672" s="21"/>
      <c r="F5672" s="21"/>
      <c r="G5672" s="22"/>
      <c r="H5672" s="21"/>
      <c r="I5672" s="21"/>
      <c r="J5672" s="21"/>
      <c r="K5672" s="22"/>
      <c r="Q5672" s="35"/>
      <c r="R5672"/>
      <c r="T5672" s="35"/>
      <c r="W5672"/>
    </row>
    <row r="5673" spans="4:23" x14ac:dyDescent="0.15">
      <c r="D5673" s="21"/>
      <c r="E5673" s="21"/>
      <c r="F5673" s="21"/>
      <c r="G5673" s="22"/>
      <c r="H5673" s="21"/>
      <c r="I5673" s="21"/>
      <c r="J5673" s="21"/>
      <c r="K5673" s="22"/>
      <c r="Q5673" s="35"/>
      <c r="R5673"/>
      <c r="T5673" s="35"/>
      <c r="W5673"/>
    </row>
    <row r="5674" spans="4:23" x14ac:dyDescent="0.15">
      <c r="D5674" s="21"/>
      <c r="E5674" s="21"/>
      <c r="F5674" s="21"/>
      <c r="G5674" s="22"/>
      <c r="H5674" s="21"/>
      <c r="I5674" s="21"/>
      <c r="J5674" s="21"/>
      <c r="K5674" s="22"/>
      <c r="Q5674" s="35"/>
      <c r="R5674"/>
      <c r="T5674" s="35"/>
      <c r="W5674"/>
    </row>
    <row r="5675" spans="4:23" x14ac:dyDescent="0.15">
      <c r="D5675" s="21"/>
      <c r="E5675" s="21"/>
      <c r="F5675" s="21"/>
      <c r="G5675" s="22"/>
      <c r="H5675" s="21"/>
      <c r="I5675" s="21"/>
      <c r="J5675" s="21"/>
      <c r="K5675" s="22"/>
      <c r="Q5675" s="35"/>
      <c r="R5675"/>
      <c r="T5675" s="35"/>
      <c r="W5675"/>
    </row>
    <row r="5676" spans="4:23" x14ac:dyDescent="0.15">
      <c r="D5676" s="21"/>
      <c r="E5676" s="21"/>
      <c r="F5676" s="21"/>
      <c r="G5676" s="22"/>
      <c r="H5676" s="21"/>
      <c r="I5676" s="21"/>
      <c r="J5676" s="21"/>
      <c r="K5676" s="22"/>
      <c r="Q5676" s="35"/>
      <c r="R5676"/>
      <c r="T5676" s="35"/>
      <c r="W5676"/>
    </row>
    <row r="5677" spans="4:23" x14ac:dyDescent="0.15">
      <c r="D5677" s="21"/>
      <c r="E5677" s="21"/>
      <c r="F5677" s="21"/>
      <c r="G5677" s="22"/>
      <c r="H5677" s="21"/>
      <c r="I5677" s="21"/>
      <c r="J5677" s="21"/>
      <c r="K5677" s="22"/>
      <c r="Q5677" s="35"/>
      <c r="R5677"/>
      <c r="T5677" s="35"/>
      <c r="W5677"/>
    </row>
    <row r="5678" spans="4:23" x14ac:dyDescent="0.15">
      <c r="D5678" s="21"/>
      <c r="E5678" s="21"/>
      <c r="F5678" s="21"/>
      <c r="G5678" s="22"/>
      <c r="H5678" s="21"/>
      <c r="I5678" s="21"/>
      <c r="J5678" s="21"/>
      <c r="K5678" s="22"/>
      <c r="Q5678" s="35"/>
      <c r="R5678"/>
      <c r="T5678" s="35"/>
      <c r="W5678"/>
    </row>
    <row r="5679" spans="4:23" x14ac:dyDescent="0.15">
      <c r="D5679" s="21"/>
      <c r="E5679" s="21"/>
      <c r="F5679" s="21"/>
      <c r="G5679" s="22"/>
      <c r="H5679" s="21"/>
      <c r="I5679" s="21"/>
      <c r="J5679" s="21"/>
      <c r="K5679" s="22"/>
      <c r="Q5679" s="35"/>
      <c r="R5679"/>
      <c r="T5679" s="35"/>
      <c r="W5679"/>
    </row>
    <row r="5680" spans="4:23" x14ac:dyDescent="0.15">
      <c r="D5680" s="21"/>
      <c r="E5680" s="21"/>
      <c r="F5680" s="21"/>
      <c r="G5680" s="22"/>
      <c r="H5680" s="21"/>
      <c r="I5680" s="21"/>
      <c r="J5680" s="21"/>
      <c r="K5680" s="22"/>
      <c r="Q5680" s="35"/>
      <c r="R5680"/>
      <c r="T5680" s="35"/>
      <c r="W5680"/>
    </row>
    <row r="5681" spans="4:23" x14ac:dyDescent="0.15">
      <c r="D5681" s="21"/>
      <c r="E5681" s="21"/>
      <c r="F5681" s="21"/>
      <c r="G5681" s="22"/>
      <c r="H5681" s="21"/>
      <c r="I5681" s="21"/>
      <c r="J5681" s="21"/>
      <c r="K5681" s="22"/>
      <c r="Q5681" s="35"/>
      <c r="R5681"/>
      <c r="T5681" s="35"/>
      <c r="W5681"/>
    </row>
    <row r="5682" spans="4:23" x14ac:dyDescent="0.15">
      <c r="D5682" s="21"/>
      <c r="E5682" s="21"/>
      <c r="F5682" s="21"/>
      <c r="G5682" s="22"/>
      <c r="H5682" s="21"/>
      <c r="I5682" s="21"/>
      <c r="J5682" s="21"/>
      <c r="K5682" s="22"/>
      <c r="Q5682" s="35"/>
      <c r="R5682"/>
      <c r="T5682" s="35"/>
      <c r="W5682"/>
    </row>
    <row r="5683" spans="4:23" x14ac:dyDescent="0.15">
      <c r="D5683" s="21"/>
      <c r="E5683" s="21"/>
      <c r="F5683" s="21"/>
      <c r="G5683" s="22"/>
      <c r="H5683" s="21"/>
      <c r="I5683" s="21"/>
      <c r="J5683" s="21"/>
      <c r="K5683" s="22"/>
      <c r="Q5683" s="35"/>
      <c r="R5683"/>
      <c r="T5683" s="35"/>
      <c r="W5683"/>
    </row>
    <row r="5684" spans="4:23" x14ac:dyDescent="0.15">
      <c r="D5684" s="21"/>
      <c r="E5684" s="21"/>
      <c r="F5684" s="21"/>
      <c r="G5684" s="22"/>
      <c r="H5684" s="21"/>
      <c r="I5684" s="21"/>
      <c r="J5684" s="21"/>
      <c r="K5684" s="22"/>
      <c r="Q5684" s="35"/>
      <c r="R5684"/>
      <c r="T5684" s="35"/>
      <c r="W5684"/>
    </row>
    <row r="5685" spans="4:23" x14ac:dyDescent="0.15">
      <c r="D5685" s="21"/>
      <c r="E5685" s="21"/>
      <c r="F5685" s="21"/>
      <c r="G5685" s="22"/>
      <c r="H5685" s="21"/>
      <c r="I5685" s="21"/>
      <c r="J5685" s="21"/>
      <c r="K5685" s="22"/>
      <c r="Q5685" s="35"/>
      <c r="R5685"/>
      <c r="T5685" s="35"/>
      <c r="W5685"/>
    </row>
    <row r="5686" spans="4:23" x14ac:dyDescent="0.15">
      <c r="D5686" s="21"/>
      <c r="E5686" s="21"/>
      <c r="F5686" s="21"/>
      <c r="G5686" s="22"/>
      <c r="H5686" s="21"/>
      <c r="I5686" s="21"/>
      <c r="J5686" s="21"/>
      <c r="K5686" s="22"/>
      <c r="Q5686" s="35"/>
      <c r="R5686"/>
      <c r="T5686" s="35"/>
      <c r="W5686"/>
    </row>
    <row r="5687" spans="4:23" x14ac:dyDescent="0.15">
      <c r="D5687" s="21"/>
      <c r="E5687" s="21"/>
      <c r="F5687" s="21"/>
      <c r="G5687" s="22"/>
      <c r="H5687" s="21"/>
      <c r="I5687" s="21"/>
      <c r="J5687" s="21"/>
      <c r="K5687" s="22"/>
      <c r="Q5687" s="35"/>
      <c r="R5687"/>
      <c r="T5687" s="35"/>
      <c r="W5687"/>
    </row>
    <row r="5688" spans="4:23" x14ac:dyDescent="0.15">
      <c r="D5688" s="21"/>
      <c r="E5688" s="21"/>
      <c r="F5688" s="21"/>
      <c r="G5688" s="22"/>
      <c r="H5688" s="21"/>
      <c r="I5688" s="21"/>
      <c r="J5688" s="21"/>
      <c r="K5688" s="22"/>
      <c r="Q5688" s="35"/>
      <c r="R5688"/>
      <c r="T5688" s="35"/>
      <c r="W5688"/>
    </row>
    <row r="5689" spans="4:23" x14ac:dyDescent="0.15">
      <c r="D5689" s="21"/>
      <c r="E5689" s="21"/>
      <c r="F5689" s="21"/>
      <c r="G5689" s="22"/>
      <c r="H5689" s="21"/>
      <c r="I5689" s="21"/>
      <c r="J5689" s="21"/>
      <c r="K5689" s="22"/>
      <c r="Q5689" s="35"/>
      <c r="R5689"/>
      <c r="T5689" s="35"/>
      <c r="W5689"/>
    </row>
    <row r="5690" spans="4:23" x14ac:dyDescent="0.15">
      <c r="D5690" s="21"/>
      <c r="E5690" s="21"/>
      <c r="F5690" s="21"/>
      <c r="G5690" s="22"/>
      <c r="H5690" s="21"/>
      <c r="I5690" s="21"/>
      <c r="J5690" s="21"/>
      <c r="K5690" s="22"/>
      <c r="Q5690" s="35"/>
      <c r="R5690"/>
      <c r="T5690" s="35"/>
      <c r="W5690"/>
    </row>
    <row r="5691" spans="4:23" x14ac:dyDescent="0.15">
      <c r="D5691" s="21"/>
      <c r="E5691" s="21"/>
      <c r="F5691" s="21"/>
      <c r="G5691" s="22"/>
      <c r="H5691" s="21"/>
      <c r="I5691" s="21"/>
      <c r="J5691" s="21"/>
      <c r="K5691" s="22"/>
      <c r="Q5691" s="35"/>
      <c r="R5691"/>
      <c r="T5691" s="35"/>
      <c r="W5691"/>
    </row>
    <row r="5692" spans="4:23" x14ac:dyDescent="0.15">
      <c r="D5692" s="21"/>
      <c r="E5692" s="21"/>
      <c r="F5692" s="21"/>
      <c r="G5692" s="22"/>
      <c r="H5692" s="21"/>
      <c r="I5692" s="21"/>
      <c r="J5692" s="21"/>
      <c r="K5692" s="22"/>
      <c r="Q5692" s="35"/>
      <c r="R5692"/>
      <c r="T5692" s="35"/>
      <c r="W5692"/>
    </row>
    <row r="5693" spans="4:23" x14ac:dyDescent="0.15">
      <c r="D5693" s="21"/>
      <c r="E5693" s="21"/>
      <c r="F5693" s="21"/>
      <c r="G5693" s="22"/>
      <c r="H5693" s="21"/>
      <c r="I5693" s="21"/>
      <c r="J5693" s="21"/>
      <c r="K5693" s="22"/>
      <c r="Q5693" s="35"/>
      <c r="R5693"/>
      <c r="T5693" s="35"/>
      <c r="W5693"/>
    </row>
    <row r="5694" spans="4:23" x14ac:dyDescent="0.15">
      <c r="D5694" s="21"/>
      <c r="E5694" s="21"/>
      <c r="F5694" s="21"/>
      <c r="G5694" s="22"/>
      <c r="H5694" s="21"/>
      <c r="I5694" s="21"/>
      <c r="J5694" s="21"/>
      <c r="K5694" s="22"/>
      <c r="Q5694" s="35"/>
      <c r="R5694"/>
      <c r="T5694" s="35"/>
      <c r="W5694"/>
    </row>
    <row r="5695" spans="4:23" x14ac:dyDescent="0.15">
      <c r="D5695" s="21"/>
      <c r="E5695" s="21"/>
      <c r="F5695" s="21"/>
      <c r="G5695" s="22"/>
      <c r="H5695" s="21"/>
      <c r="I5695" s="21"/>
      <c r="J5695" s="21"/>
      <c r="K5695" s="22"/>
      <c r="Q5695" s="35"/>
      <c r="R5695"/>
      <c r="T5695" s="35"/>
      <c r="W5695"/>
    </row>
    <row r="5696" spans="4:23" x14ac:dyDescent="0.15">
      <c r="D5696" s="21"/>
      <c r="E5696" s="21"/>
      <c r="F5696" s="21"/>
      <c r="G5696" s="22"/>
      <c r="H5696" s="21"/>
      <c r="I5696" s="21"/>
      <c r="J5696" s="21"/>
      <c r="K5696" s="22"/>
      <c r="Q5696" s="35"/>
      <c r="R5696"/>
      <c r="T5696" s="35"/>
      <c r="W5696"/>
    </row>
    <row r="5697" spans="4:23" x14ac:dyDescent="0.15">
      <c r="D5697" s="21"/>
      <c r="E5697" s="21"/>
      <c r="F5697" s="21"/>
      <c r="G5697" s="22"/>
      <c r="H5697" s="21"/>
      <c r="I5697" s="21"/>
      <c r="J5697" s="21"/>
      <c r="K5697" s="22"/>
      <c r="Q5697" s="35"/>
      <c r="R5697"/>
      <c r="T5697" s="35"/>
      <c r="W5697"/>
    </row>
    <row r="5698" spans="4:23" x14ac:dyDescent="0.15">
      <c r="D5698" s="21"/>
      <c r="E5698" s="21"/>
      <c r="F5698" s="21"/>
      <c r="G5698" s="22"/>
      <c r="H5698" s="21"/>
      <c r="I5698" s="21"/>
      <c r="J5698" s="21"/>
      <c r="K5698" s="22"/>
      <c r="Q5698" s="35"/>
      <c r="R5698"/>
      <c r="T5698" s="35"/>
      <c r="W5698"/>
    </row>
    <row r="5699" spans="4:23" x14ac:dyDescent="0.15">
      <c r="D5699" s="21"/>
      <c r="E5699" s="21"/>
      <c r="F5699" s="21"/>
      <c r="G5699" s="22"/>
      <c r="H5699" s="21"/>
      <c r="I5699" s="21"/>
      <c r="J5699" s="21"/>
      <c r="K5699" s="22"/>
      <c r="Q5699" s="35"/>
      <c r="R5699"/>
      <c r="T5699" s="35"/>
      <c r="W5699"/>
    </row>
    <row r="5700" spans="4:23" x14ac:dyDescent="0.15">
      <c r="D5700" s="21"/>
      <c r="E5700" s="21"/>
      <c r="F5700" s="21"/>
      <c r="G5700" s="22"/>
      <c r="H5700" s="21"/>
      <c r="I5700" s="21"/>
      <c r="J5700" s="21"/>
      <c r="K5700" s="22"/>
      <c r="Q5700" s="35"/>
      <c r="R5700"/>
      <c r="T5700" s="35"/>
      <c r="W5700"/>
    </row>
    <row r="5701" spans="4:23" x14ac:dyDescent="0.15">
      <c r="D5701" s="21"/>
      <c r="E5701" s="21"/>
      <c r="F5701" s="21"/>
      <c r="G5701" s="22"/>
      <c r="H5701" s="21"/>
      <c r="I5701" s="21"/>
      <c r="J5701" s="21"/>
      <c r="K5701" s="22"/>
      <c r="Q5701" s="35"/>
      <c r="R5701"/>
      <c r="T5701" s="35"/>
      <c r="W5701"/>
    </row>
    <row r="5702" spans="4:23" x14ac:dyDescent="0.15">
      <c r="D5702" s="21"/>
      <c r="E5702" s="21"/>
      <c r="F5702" s="21"/>
      <c r="G5702" s="22"/>
      <c r="H5702" s="21"/>
      <c r="I5702" s="21"/>
      <c r="J5702" s="21"/>
      <c r="K5702" s="22"/>
      <c r="Q5702" s="35"/>
      <c r="R5702"/>
      <c r="T5702" s="35"/>
      <c r="W5702"/>
    </row>
    <row r="5703" spans="4:23" x14ac:dyDescent="0.15">
      <c r="D5703" s="21"/>
      <c r="E5703" s="21"/>
      <c r="F5703" s="21"/>
      <c r="G5703" s="22"/>
      <c r="H5703" s="21"/>
      <c r="I5703" s="21"/>
      <c r="J5703" s="21"/>
      <c r="K5703" s="22"/>
      <c r="Q5703" s="35"/>
      <c r="R5703"/>
      <c r="T5703" s="35"/>
      <c r="W5703"/>
    </row>
    <row r="5704" spans="4:23" x14ac:dyDescent="0.15">
      <c r="D5704" s="21"/>
      <c r="E5704" s="21"/>
      <c r="F5704" s="21"/>
      <c r="G5704" s="22"/>
      <c r="H5704" s="21"/>
      <c r="I5704" s="21"/>
      <c r="J5704" s="21"/>
      <c r="K5704" s="22"/>
      <c r="Q5704" s="35"/>
      <c r="R5704"/>
      <c r="T5704" s="35"/>
      <c r="W5704"/>
    </row>
    <row r="5705" spans="4:23" x14ac:dyDescent="0.15">
      <c r="D5705" s="21"/>
      <c r="E5705" s="21"/>
      <c r="F5705" s="21"/>
      <c r="G5705" s="22"/>
      <c r="H5705" s="21"/>
      <c r="I5705" s="21"/>
      <c r="J5705" s="21"/>
      <c r="K5705" s="22"/>
      <c r="Q5705" s="35"/>
      <c r="R5705"/>
      <c r="T5705" s="35"/>
      <c r="W5705"/>
    </row>
    <row r="5706" spans="4:23" x14ac:dyDescent="0.15">
      <c r="D5706" s="21"/>
      <c r="E5706" s="21"/>
      <c r="F5706" s="21"/>
      <c r="G5706" s="22"/>
      <c r="H5706" s="21"/>
      <c r="I5706" s="21"/>
      <c r="J5706" s="21"/>
      <c r="K5706" s="22"/>
      <c r="Q5706" s="35"/>
      <c r="R5706"/>
      <c r="T5706" s="35"/>
      <c r="W5706"/>
    </row>
    <row r="5707" spans="4:23" x14ac:dyDescent="0.15">
      <c r="D5707" s="21"/>
      <c r="E5707" s="21"/>
      <c r="F5707" s="21"/>
      <c r="G5707" s="22"/>
      <c r="H5707" s="21"/>
      <c r="I5707" s="21"/>
      <c r="J5707" s="21"/>
      <c r="K5707" s="22"/>
      <c r="Q5707" s="35"/>
      <c r="R5707"/>
      <c r="T5707" s="35"/>
      <c r="W5707"/>
    </row>
    <row r="5708" spans="4:23" x14ac:dyDescent="0.15">
      <c r="D5708" s="21"/>
      <c r="E5708" s="21"/>
      <c r="F5708" s="21"/>
      <c r="G5708" s="22"/>
      <c r="H5708" s="21"/>
      <c r="I5708" s="21"/>
      <c r="J5708" s="21"/>
      <c r="K5708" s="22"/>
      <c r="Q5708" s="35"/>
      <c r="R5708"/>
      <c r="T5708" s="35"/>
      <c r="W5708"/>
    </row>
    <row r="5709" spans="4:23" x14ac:dyDescent="0.15">
      <c r="D5709" s="21"/>
      <c r="E5709" s="21"/>
      <c r="F5709" s="21"/>
      <c r="G5709" s="22"/>
      <c r="H5709" s="21"/>
      <c r="I5709" s="21"/>
      <c r="J5709" s="21"/>
      <c r="K5709" s="22"/>
      <c r="Q5709" s="35"/>
      <c r="R5709"/>
      <c r="T5709" s="35"/>
      <c r="W5709"/>
    </row>
    <row r="5710" spans="4:23" x14ac:dyDescent="0.15">
      <c r="D5710" s="21"/>
      <c r="E5710" s="21"/>
      <c r="F5710" s="21"/>
      <c r="G5710" s="22"/>
      <c r="H5710" s="21"/>
      <c r="I5710" s="21"/>
      <c r="J5710" s="21"/>
      <c r="K5710" s="22"/>
      <c r="Q5710" s="35"/>
      <c r="R5710"/>
      <c r="T5710" s="35"/>
      <c r="W5710"/>
    </row>
    <row r="5711" spans="4:23" x14ac:dyDescent="0.15">
      <c r="D5711" s="21"/>
      <c r="E5711" s="21"/>
      <c r="F5711" s="21"/>
      <c r="G5711" s="22"/>
      <c r="H5711" s="21"/>
      <c r="I5711" s="21"/>
      <c r="J5711" s="21"/>
      <c r="K5711" s="22"/>
      <c r="Q5711" s="35"/>
      <c r="R5711"/>
      <c r="T5711" s="35"/>
      <c r="W5711"/>
    </row>
    <row r="5712" spans="4:23" x14ac:dyDescent="0.15">
      <c r="D5712" s="21"/>
      <c r="E5712" s="21"/>
      <c r="F5712" s="21"/>
      <c r="G5712" s="22"/>
      <c r="H5712" s="21"/>
      <c r="I5712" s="21"/>
      <c r="J5712" s="21"/>
      <c r="K5712" s="22"/>
      <c r="Q5712" s="35"/>
      <c r="R5712"/>
      <c r="T5712" s="35"/>
      <c r="W5712"/>
    </row>
    <row r="5713" spans="4:23" x14ac:dyDescent="0.15">
      <c r="D5713" s="21"/>
      <c r="E5713" s="21"/>
      <c r="F5713" s="21"/>
      <c r="G5713" s="22"/>
      <c r="H5713" s="21"/>
      <c r="I5713" s="21"/>
      <c r="J5713" s="21"/>
      <c r="K5713" s="22"/>
      <c r="Q5713" s="35"/>
      <c r="R5713"/>
      <c r="T5713" s="35"/>
      <c r="W5713"/>
    </row>
    <row r="5714" spans="4:23" x14ac:dyDescent="0.15">
      <c r="D5714" s="21"/>
      <c r="E5714" s="21"/>
      <c r="F5714" s="21"/>
      <c r="G5714" s="22"/>
      <c r="H5714" s="21"/>
      <c r="I5714" s="21"/>
      <c r="J5714" s="21"/>
      <c r="K5714" s="22"/>
      <c r="Q5714" s="35"/>
      <c r="R5714"/>
      <c r="T5714" s="35"/>
      <c r="W5714"/>
    </row>
    <row r="5715" spans="4:23" x14ac:dyDescent="0.15">
      <c r="D5715" s="21"/>
      <c r="E5715" s="21"/>
      <c r="F5715" s="21"/>
      <c r="G5715" s="22"/>
      <c r="H5715" s="21"/>
      <c r="I5715" s="21"/>
      <c r="J5715" s="21"/>
      <c r="K5715" s="22"/>
      <c r="Q5715" s="35"/>
      <c r="R5715"/>
      <c r="T5715" s="35"/>
      <c r="W5715"/>
    </row>
    <row r="5716" spans="4:23" x14ac:dyDescent="0.15">
      <c r="D5716" s="21"/>
      <c r="E5716" s="21"/>
      <c r="F5716" s="21"/>
      <c r="G5716" s="22"/>
      <c r="H5716" s="21"/>
      <c r="I5716" s="21"/>
      <c r="J5716" s="21"/>
      <c r="K5716" s="22"/>
      <c r="Q5716" s="35"/>
      <c r="R5716"/>
      <c r="T5716" s="35"/>
      <c r="W5716"/>
    </row>
    <row r="5717" spans="4:23" x14ac:dyDescent="0.15">
      <c r="D5717" s="21"/>
      <c r="E5717" s="21"/>
      <c r="F5717" s="21"/>
      <c r="G5717" s="22"/>
      <c r="H5717" s="21"/>
      <c r="I5717" s="21"/>
      <c r="J5717" s="21"/>
      <c r="K5717" s="22"/>
      <c r="Q5717" s="35"/>
      <c r="R5717"/>
      <c r="T5717" s="35"/>
      <c r="W5717"/>
    </row>
    <row r="5718" spans="4:23" x14ac:dyDescent="0.15">
      <c r="D5718" s="21"/>
      <c r="E5718" s="21"/>
      <c r="F5718" s="21"/>
      <c r="G5718" s="22"/>
      <c r="H5718" s="21"/>
      <c r="I5718" s="21"/>
      <c r="J5718" s="21"/>
      <c r="K5718" s="22"/>
      <c r="Q5718" s="35"/>
      <c r="R5718"/>
      <c r="T5718" s="35"/>
      <c r="W5718"/>
    </row>
    <row r="5719" spans="4:23" x14ac:dyDescent="0.15">
      <c r="D5719" s="21"/>
      <c r="E5719" s="21"/>
      <c r="F5719" s="21"/>
      <c r="G5719" s="22"/>
      <c r="H5719" s="21"/>
      <c r="I5719" s="21"/>
      <c r="J5719" s="21"/>
      <c r="K5719" s="22"/>
      <c r="Q5719" s="35"/>
      <c r="R5719"/>
      <c r="T5719" s="35"/>
      <c r="W5719"/>
    </row>
    <row r="5720" spans="4:23" x14ac:dyDescent="0.15">
      <c r="D5720" s="21"/>
      <c r="E5720" s="21"/>
      <c r="F5720" s="21"/>
      <c r="G5720" s="22"/>
      <c r="H5720" s="21"/>
      <c r="I5720" s="21"/>
      <c r="J5720" s="21"/>
      <c r="K5720" s="22"/>
      <c r="Q5720" s="35"/>
      <c r="R5720"/>
      <c r="T5720" s="35"/>
      <c r="W5720"/>
    </row>
    <row r="5721" spans="4:23" x14ac:dyDescent="0.15">
      <c r="D5721" s="21"/>
      <c r="E5721" s="21"/>
      <c r="F5721" s="21"/>
      <c r="G5721" s="22"/>
      <c r="H5721" s="21"/>
      <c r="I5721" s="21"/>
      <c r="J5721" s="21"/>
      <c r="K5721" s="22"/>
      <c r="Q5721" s="35"/>
      <c r="R5721"/>
      <c r="T5721" s="35"/>
      <c r="W5721"/>
    </row>
    <row r="5722" spans="4:23" x14ac:dyDescent="0.15">
      <c r="D5722" s="21"/>
      <c r="E5722" s="21"/>
      <c r="F5722" s="21"/>
      <c r="G5722" s="22"/>
      <c r="H5722" s="21"/>
      <c r="I5722" s="21"/>
      <c r="J5722" s="21"/>
      <c r="K5722" s="22"/>
      <c r="Q5722" s="35"/>
      <c r="R5722"/>
      <c r="T5722" s="35"/>
      <c r="W5722"/>
    </row>
    <row r="5723" spans="4:23" x14ac:dyDescent="0.15">
      <c r="D5723" s="21"/>
      <c r="E5723" s="21"/>
      <c r="F5723" s="21"/>
      <c r="G5723" s="22"/>
      <c r="H5723" s="21"/>
      <c r="I5723" s="21"/>
      <c r="J5723" s="21"/>
      <c r="K5723" s="22"/>
      <c r="Q5723" s="35"/>
      <c r="R5723"/>
      <c r="T5723" s="35"/>
      <c r="W5723"/>
    </row>
    <row r="5724" spans="4:23" x14ac:dyDescent="0.15">
      <c r="D5724" s="21"/>
      <c r="E5724" s="21"/>
      <c r="F5724" s="21"/>
      <c r="G5724" s="22"/>
      <c r="H5724" s="21"/>
      <c r="I5724" s="21"/>
      <c r="J5724" s="21"/>
      <c r="K5724" s="22"/>
      <c r="Q5724" s="35"/>
      <c r="R5724"/>
      <c r="T5724" s="35"/>
      <c r="W5724"/>
    </row>
    <row r="5725" spans="4:23" x14ac:dyDescent="0.15">
      <c r="D5725" s="21"/>
      <c r="E5725" s="21"/>
      <c r="F5725" s="21"/>
      <c r="G5725" s="22"/>
      <c r="H5725" s="21"/>
      <c r="I5725" s="21"/>
      <c r="J5725" s="21"/>
      <c r="K5725" s="22"/>
      <c r="Q5725" s="35"/>
      <c r="R5725"/>
      <c r="T5725" s="35"/>
      <c r="W5725"/>
    </row>
    <row r="5726" spans="4:23" x14ac:dyDescent="0.15">
      <c r="D5726" s="21"/>
      <c r="E5726" s="21"/>
      <c r="F5726" s="21"/>
      <c r="G5726" s="22"/>
      <c r="H5726" s="21"/>
      <c r="I5726" s="21"/>
      <c r="J5726" s="21"/>
      <c r="K5726" s="22"/>
      <c r="Q5726" s="35"/>
      <c r="R5726"/>
      <c r="T5726" s="35"/>
      <c r="W5726"/>
    </row>
    <row r="5727" spans="4:23" x14ac:dyDescent="0.15">
      <c r="D5727" s="21"/>
      <c r="E5727" s="21"/>
      <c r="F5727" s="21"/>
      <c r="G5727" s="22"/>
      <c r="H5727" s="21"/>
      <c r="I5727" s="21"/>
      <c r="J5727" s="21"/>
      <c r="K5727" s="22"/>
      <c r="Q5727" s="35"/>
      <c r="R5727"/>
      <c r="T5727" s="35"/>
      <c r="W5727"/>
    </row>
    <row r="5728" spans="4:23" x14ac:dyDescent="0.15">
      <c r="D5728" s="21"/>
      <c r="E5728" s="21"/>
      <c r="F5728" s="21"/>
      <c r="G5728" s="22"/>
      <c r="H5728" s="21"/>
      <c r="I5728" s="21"/>
      <c r="J5728" s="21"/>
      <c r="K5728" s="22"/>
      <c r="Q5728" s="35"/>
      <c r="R5728"/>
      <c r="T5728" s="35"/>
      <c r="W5728"/>
    </row>
    <row r="5729" spans="4:23" x14ac:dyDescent="0.15">
      <c r="D5729" s="21"/>
      <c r="E5729" s="21"/>
      <c r="F5729" s="21"/>
      <c r="G5729" s="22"/>
      <c r="H5729" s="21"/>
      <c r="I5729" s="21"/>
      <c r="J5729" s="21"/>
      <c r="K5729" s="22"/>
      <c r="Q5729" s="35"/>
      <c r="R5729"/>
      <c r="T5729" s="35"/>
      <c r="W5729"/>
    </row>
    <row r="5730" spans="4:23" x14ac:dyDescent="0.15">
      <c r="D5730" s="21"/>
      <c r="E5730" s="21"/>
      <c r="F5730" s="21"/>
      <c r="G5730" s="22"/>
      <c r="H5730" s="21"/>
      <c r="I5730" s="21"/>
      <c r="J5730" s="21"/>
      <c r="K5730" s="22"/>
      <c r="Q5730" s="35"/>
      <c r="R5730"/>
      <c r="T5730" s="35"/>
      <c r="W5730"/>
    </row>
    <row r="5731" spans="4:23" x14ac:dyDescent="0.15">
      <c r="D5731" s="21"/>
      <c r="E5731" s="21"/>
      <c r="F5731" s="21"/>
      <c r="G5731" s="22"/>
      <c r="H5731" s="21"/>
      <c r="I5731" s="21"/>
      <c r="J5731" s="21"/>
      <c r="K5731" s="22"/>
      <c r="Q5731" s="35"/>
      <c r="R5731"/>
      <c r="T5731" s="35"/>
      <c r="W5731"/>
    </row>
    <row r="5732" spans="4:23" x14ac:dyDescent="0.15">
      <c r="D5732" s="21"/>
      <c r="E5732" s="21"/>
      <c r="F5732" s="21"/>
      <c r="G5732" s="22"/>
      <c r="H5732" s="21"/>
      <c r="I5732" s="21"/>
      <c r="J5732" s="21"/>
      <c r="K5732" s="22"/>
      <c r="Q5732" s="35"/>
      <c r="R5732"/>
      <c r="T5732" s="35"/>
      <c r="W5732"/>
    </row>
    <row r="5733" spans="4:23" x14ac:dyDescent="0.15">
      <c r="D5733" s="21"/>
      <c r="E5733" s="21"/>
      <c r="F5733" s="21"/>
      <c r="G5733" s="22"/>
      <c r="H5733" s="21"/>
      <c r="I5733" s="21"/>
      <c r="J5733" s="21"/>
      <c r="K5733" s="22"/>
      <c r="Q5733" s="35"/>
      <c r="R5733"/>
      <c r="T5733" s="35"/>
      <c r="W5733"/>
    </row>
    <row r="5734" spans="4:23" x14ac:dyDescent="0.15">
      <c r="D5734" s="21"/>
      <c r="E5734" s="21"/>
      <c r="F5734" s="21"/>
      <c r="G5734" s="22"/>
      <c r="H5734" s="21"/>
      <c r="I5734" s="21"/>
      <c r="J5734" s="21"/>
      <c r="K5734" s="22"/>
      <c r="Q5734" s="35"/>
      <c r="R5734"/>
      <c r="T5734" s="35"/>
      <c r="W5734"/>
    </row>
    <row r="5735" spans="4:23" x14ac:dyDescent="0.15">
      <c r="D5735" s="21"/>
      <c r="E5735" s="21"/>
      <c r="F5735" s="21"/>
      <c r="G5735" s="22"/>
      <c r="H5735" s="21"/>
      <c r="I5735" s="21"/>
      <c r="J5735" s="21"/>
      <c r="K5735" s="22"/>
      <c r="Q5735" s="35"/>
      <c r="R5735"/>
      <c r="T5735" s="35"/>
      <c r="W5735"/>
    </row>
    <row r="5736" spans="4:23" x14ac:dyDescent="0.15">
      <c r="D5736" s="21"/>
      <c r="E5736" s="21"/>
      <c r="F5736" s="21"/>
      <c r="G5736" s="22"/>
      <c r="H5736" s="21"/>
      <c r="I5736" s="21"/>
      <c r="J5736" s="21"/>
      <c r="K5736" s="22"/>
      <c r="Q5736" s="35"/>
      <c r="R5736"/>
      <c r="T5736" s="35"/>
      <c r="W5736"/>
    </row>
    <row r="5737" spans="4:23" x14ac:dyDescent="0.15">
      <c r="D5737" s="21"/>
      <c r="E5737" s="21"/>
      <c r="F5737" s="21"/>
      <c r="G5737" s="22"/>
      <c r="H5737" s="21"/>
      <c r="I5737" s="21"/>
      <c r="J5737" s="21"/>
      <c r="K5737" s="22"/>
      <c r="Q5737" s="35"/>
      <c r="R5737"/>
      <c r="T5737" s="35"/>
      <c r="W5737"/>
    </row>
    <row r="5738" spans="4:23" x14ac:dyDescent="0.15">
      <c r="D5738" s="21"/>
      <c r="E5738" s="21"/>
      <c r="F5738" s="21"/>
      <c r="G5738" s="22"/>
      <c r="H5738" s="21"/>
      <c r="I5738" s="21"/>
      <c r="J5738" s="21"/>
      <c r="K5738" s="22"/>
      <c r="Q5738" s="35"/>
      <c r="R5738"/>
      <c r="T5738" s="35"/>
      <c r="W5738"/>
    </row>
    <row r="5739" spans="4:23" x14ac:dyDescent="0.15">
      <c r="D5739" s="21"/>
      <c r="E5739" s="21"/>
      <c r="F5739" s="21"/>
      <c r="G5739" s="22"/>
      <c r="H5739" s="21"/>
      <c r="I5739" s="21"/>
      <c r="J5739" s="21"/>
      <c r="K5739" s="22"/>
      <c r="Q5739" s="35"/>
      <c r="R5739"/>
      <c r="T5739" s="35"/>
      <c r="W5739"/>
    </row>
    <row r="5740" spans="4:23" x14ac:dyDescent="0.15">
      <c r="D5740" s="21"/>
      <c r="E5740" s="21"/>
      <c r="F5740" s="21"/>
      <c r="G5740" s="22"/>
      <c r="H5740" s="21"/>
      <c r="I5740" s="21"/>
      <c r="J5740" s="21"/>
      <c r="K5740" s="22"/>
      <c r="Q5740" s="35"/>
      <c r="R5740"/>
      <c r="T5740" s="35"/>
      <c r="W5740"/>
    </row>
    <row r="5741" spans="4:23" x14ac:dyDescent="0.15">
      <c r="D5741" s="21"/>
      <c r="E5741" s="21"/>
      <c r="F5741" s="21"/>
      <c r="G5741" s="22"/>
      <c r="H5741" s="21"/>
      <c r="I5741" s="21"/>
      <c r="J5741" s="21"/>
      <c r="K5741" s="22"/>
      <c r="Q5741" s="35"/>
      <c r="R5741"/>
      <c r="T5741" s="35"/>
      <c r="W5741"/>
    </row>
    <row r="5742" spans="4:23" x14ac:dyDescent="0.15">
      <c r="D5742" s="21"/>
      <c r="E5742" s="21"/>
      <c r="F5742" s="21"/>
      <c r="G5742" s="22"/>
      <c r="H5742" s="21"/>
      <c r="I5742" s="21"/>
      <c r="J5742" s="21"/>
      <c r="K5742" s="22"/>
      <c r="Q5742" s="35"/>
      <c r="R5742"/>
      <c r="T5742" s="35"/>
      <c r="W5742"/>
    </row>
    <row r="5743" spans="4:23" x14ac:dyDescent="0.15">
      <c r="D5743" s="21"/>
      <c r="E5743" s="21"/>
      <c r="F5743" s="21"/>
      <c r="G5743" s="22"/>
      <c r="H5743" s="21"/>
      <c r="I5743" s="21"/>
      <c r="J5743" s="21"/>
      <c r="K5743" s="22"/>
      <c r="Q5743" s="35"/>
      <c r="R5743"/>
      <c r="T5743" s="35"/>
      <c r="W5743"/>
    </row>
    <row r="5744" spans="4:23" x14ac:dyDescent="0.15">
      <c r="D5744" s="21"/>
      <c r="E5744" s="21"/>
      <c r="F5744" s="21"/>
      <c r="G5744" s="22"/>
      <c r="H5744" s="21"/>
      <c r="I5744" s="21"/>
      <c r="J5744" s="21"/>
      <c r="K5744" s="22"/>
      <c r="Q5744" s="35"/>
      <c r="R5744"/>
      <c r="T5744" s="35"/>
      <c r="W5744"/>
    </row>
    <row r="5745" spans="4:23" x14ac:dyDescent="0.15">
      <c r="D5745" s="21"/>
      <c r="E5745" s="21"/>
      <c r="F5745" s="21"/>
      <c r="G5745" s="22"/>
      <c r="H5745" s="21"/>
      <c r="I5745" s="21"/>
      <c r="J5745" s="21"/>
      <c r="K5745" s="22"/>
      <c r="Q5745" s="35"/>
      <c r="R5745"/>
      <c r="T5745" s="35"/>
      <c r="W5745"/>
    </row>
    <row r="5746" spans="4:23" x14ac:dyDescent="0.15">
      <c r="D5746" s="21"/>
      <c r="E5746" s="21"/>
      <c r="F5746" s="21"/>
      <c r="G5746" s="22"/>
      <c r="H5746" s="21"/>
      <c r="I5746" s="21"/>
      <c r="J5746" s="21"/>
      <c r="K5746" s="22"/>
      <c r="Q5746" s="35"/>
      <c r="R5746"/>
      <c r="T5746" s="35"/>
      <c r="W5746"/>
    </row>
    <row r="5747" spans="4:23" x14ac:dyDescent="0.15">
      <c r="D5747" s="21"/>
      <c r="E5747" s="21"/>
      <c r="F5747" s="21"/>
      <c r="G5747" s="22"/>
      <c r="H5747" s="21"/>
      <c r="I5747" s="21"/>
      <c r="J5747" s="21"/>
      <c r="K5747" s="22"/>
      <c r="Q5747" s="35"/>
      <c r="R5747"/>
      <c r="T5747" s="35"/>
      <c r="W5747"/>
    </row>
    <row r="5748" spans="4:23" x14ac:dyDescent="0.15">
      <c r="D5748" s="21"/>
      <c r="E5748" s="21"/>
      <c r="F5748" s="21"/>
      <c r="G5748" s="22"/>
      <c r="H5748" s="21"/>
      <c r="I5748" s="21"/>
      <c r="J5748" s="21"/>
      <c r="K5748" s="22"/>
      <c r="Q5748" s="35"/>
      <c r="R5748"/>
      <c r="T5748" s="35"/>
      <c r="W5748"/>
    </row>
    <row r="5749" spans="4:23" x14ac:dyDescent="0.15">
      <c r="D5749" s="21"/>
      <c r="E5749" s="21"/>
      <c r="F5749" s="21"/>
      <c r="G5749" s="22"/>
      <c r="H5749" s="21"/>
      <c r="I5749" s="21"/>
      <c r="J5749" s="21"/>
      <c r="K5749" s="22"/>
      <c r="Q5749" s="35"/>
      <c r="R5749"/>
      <c r="T5749" s="35"/>
      <c r="W5749"/>
    </row>
    <row r="5750" spans="4:23" x14ac:dyDescent="0.15">
      <c r="D5750" s="21"/>
      <c r="E5750" s="21"/>
      <c r="F5750" s="21"/>
      <c r="G5750" s="22"/>
      <c r="H5750" s="21"/>
      <c r="I5750" s="21"/>
      <c r="J5750" s="21"/>
      <c r="K5750" s="22"/>
      <c r="Q5750" s="35"/>
      <c r="R5750"/>
      <c r="T5750" s="35"/>
      <c r="W5750"/>
    </row>
    <row r="5751" spans="4:23" x14ac:dyDescent="0.15">
      <c r="D5751" s="21"/>
      <c r="E5751" s="21"/>
      <c r="F5751" s="21"/>
      <c r="G5751" s="22"/>
      <c r="H5751" s="21"/>
      <c r="I5751" s="21"/>
      <c r="J5751" s="21"/>
      <c r="K5751" s="22"/>
      <c r="Q5751" s="35"/>
      <c r="R5751"/>
      <c r="T5751" s="35"/>
      <c r="W5751"/>
    </row>
    <row r="5752" spans="4:23" x14ac:dyDescent="0.15">
      <c r="D5752" s="21"/>
      <c r="E5752" s="21"/>
      <c r="F5752" s="21"/>
      <c r="G5752" s="22"/>
      <c r="H5752" s="21"/>
      <c r="I5752" s="21"/>
      <c r="J5752" s="21"/>
      <c r="K5752" s="22"/>
      <c r="Q5752" s="35"/>
      <c r="R5752"/>
      <c r="T5752" s="35"/>
      <c r="W5752"/>
    </row>
    <row r="5753" spans="4:23" x14ac:dyDescent="0.15">
      <c r="D5753" s="21"/>
      <c r="E5753" s="21"/>
      <c r="F5753" s="21"/>
      <c r="G5753" s="22"/>
      <c r="H5753" s="21"/>
      <c r="I5753" s="21"/>
      <c r="J5753" s="21"/>
      <c r="K5753" s="22"/>
      <c r="Q5753" s="35"/>
      <c r="R5753"/>
      <c r="T5753" s="35"/>
      <c r="W5753"/>
    </row>
    <row r="5754" spans="4:23" x14ac:dyDescent="0.15">
      <c r="D5754" s="21"/>
      <c r="E5754" s="21"/>
      <c r="F5754" s="21"/>
      <c r="G5754" s="22"/>
      <c r="H5754" s="21"/>
      <c r="I5754" s="21"/>
      <c r="J5754" s="21"/>
      <c r="K5754" s="22"/>
      <c r="Q5754" s="35"/>
      <c r="R5754"/>
      <c r="T5754" s="35"/>
      <c r="W5754"/>
    </row>
    <row r="5755" spans="4:23" x14ac:dyDescent="0.15">
      <c r="D5755" s="21"/>
      <c r="E5755" s="21"/>
      <c r="F5755" s="21"/>
      <c r="G5755" s="22"/>
      <c r="H5755" s="21"/>
      <c r="I5755" s="21"/>
      <c r="J5755" s="21"/>
      <c r="K5755" s="22"/>
      <c r="Q5755" s="35"/>
      <c r="R5755"/>
      <c r="T5755" s="35"/>
      <c r="W5755"/>
    </row>
    <row r="5756" spans="4:23" x14ac:dyDescent="0.15">
      <c r="D5756" s="21"/>
      <c r="E5756" s="21"/>
      <c r="F5756" s="21"/>
      <c r="G5756" s="22"/>
      <c r="H5756" s="21"/>
      <c r="I5756" s="21"/>
      <c r="J5756" s="21"/>
      <c r="K5756" s="22"/>
      <c r="Q5756" s="35"/>
      <c r="R5756"/>
      <c r="T5756" s="35"/>
      <c r="W5756"/>
    </row>
    <row r="5757" spans="4:23" x14ac:dyDescent="0.15">
      <c r="D5757" s="21"/>
      <c r="E5757" s="21"/>
      <c r="F5757" s="21"/>
      <c r="G5757" s="22"/>
      <c r="H5757" s="21"/>
      <c r="I5757" s="21"/>
      <c r="J5757" s="21"/>
      <c r="K5757" s="22"/>
      <c r="Q5757" s="35"/>
      <c r="R5757"/>
      <c r="T5757" s="35"/>
      <c r="W5757"/>
    </row>
    <row r="5758" spans="4:23" x14ac:dyDescent="0.15">
      <c r="D5758" s="21"/>
      <c r="E5758" s="21"/>
      <c r="F5758" s="21"/>
      <c r="G5758" s="22"/>
      <c r="H5758" s="21"/>
      <c r="I5758" s="21"/>
      <c r="J5758" s="21"/>
      <c r="K5758" s="22"/>
      <c r="Q5758" s="35"/>
      <c r="R5758"/>
      <c r="T5758" s="35"/>
      <c r="W5758"/>
    </row>
    <row r="5759" spans="4:23" x14ac:dyDescent="0.15">
      <c r="D5759" s="21"/>
      <c r="E5759" s="21"/>
      <c r="F5759" s="21"/>
      <c r="G5759" s="22"/>
      <c r="H5759" s="21"/>
      <c r="I5759" s="21"/>
      <c r="J5759" s="21"/>
      <c r="K5759" s="22"/>
      <c r="Q5759" s="35"/>
      <c r="R5759"/>
      <c r="T5759" s="35"/>
      <c r="W5759"/>
    </row>
    <row r="5760" spans="4:23" x14ac:dyDescent="0.15">
      <c r="D5760" s="21"/>
      <c r="E5760" s="21"/>
      <c r="F5760" s="21"/>
      <c r="G5760" s="22"/>
      <c r="H5760" s="21"/>
      <c r="I5760" s="21"/>
      <c r="J5760" s="21"/>
      <c r="K5760" s="22"/>
      <c r="Q5760" s="35"/>
      <c r="R5760"/>
      <c r="T5760" s="35"/>
      <c r="W5760"/>
    </row>
    <row r="5761" spans="4:23" x14ac:dyDescent="0.15">
      <c r="D5761" s="21"/>
      <c r="E5761" s="21"/>
      <c r="F5761" s="21"/>
      <c r="G5761" s="22"/>
      <c r="H5761" s="21"/>
      <c r="I5761" s="21"/>
      <c r="J5761" s="21"/>
      <c r="K5761" s="22"/>
      <c r="Q5761" s="35"/>
      <c r="R5761"/>
      <c r="T5761" s="35"/>
      <c r="W5761"/>
    </row>
    <row r="5762" spans="4:23" x14ac:dyDescent="0.15">
      <c r="D5762" s="21"/>
      <c r="E5762" s="21"/>
      <c r="F5762" s="21"/>
      <c r="G5762" s="22"/>
      <c r="H5762" s="21"/>
      <c r="I5762" s="21"/>
      <c r="J5762" s="21"/>
      <c r="K5762" s="22"/>
      <c r="Q5762" s="35"/>
      <c r="R5762"/>
      <c r="T5762" s="35"/>
      <c r="W5762"/>
    </row>
    <row r="5763" spans="4:23" x14ac:dyDescent="0.15">
      <c r="D5763" s="21"/>
      <c r="E5763" s="21"/>
      <c r="F5763" s="21"/>
      <c r="G5763" s="22"/>
      <c r="H5763" s="21"/>
      <c r="I5763" s="21"/>
      <c r="J5763" s="21"/>
      <c r="K5763" s="22"/>
      <c r="Q5763" s="35"/>
      <c r="R5763"/>
      <c r="T5763" s="35"/>
      <c r="W5763"/>
    </row>
    <row r="5764" spans="4:23" x14ac:dyDescent="0.15">
      <c r="D5764" s="21"/>
      <c r="E5764" s="21"/>
      <c r="F5764" s="21"/>
      <c r="G5764" s="22"/>
      <c r="H5764" s="21"/>
      <c r="I5764" s="21"/>
      <c r="J5764" s="21"/>
      <c r="K5764" s="22"/>
      <c r="Q5764" s="35"/>
      <c r="R5764"/>
      <c r="T5764" s="35"/>
      <c r="W5764"/>
    </row>
    <row r="5765" spans="4:23" x14ac:dyDescent="0.15">
      <c r="D5765" s="21"/>
      <c r="E5765" s="21"/>
      <c r="F5765" s="21"/>
      <c r="G5765" s="22"/>
      <c r="H5765" s="21"/>
      <c r="I5765" s="21"/>
      <c r="J5765" s="21"/>
      <c r="K5765" s="22"/>
      <c r="Q5765" s="35"/>
      <c r="R5765"/>
      <c r="T5765" s="35"/>
      <c r="W5765"/>
    </row>
    <row r="5766" spans="4:23" x14ac:dyDescent="0.15">
      <c r="D5766" s="21"/>
      <c r="E5766" s="21"/>
      <c r="F5766" s="21"/>
      <c r="G5766" s="22"/>
      <c r="H5766" s="21"/>
      <c r="I5766" s="21"/>
      <c r="J5766" s="21"/>
      <c r="K5766" s="22"/>
      <c r="Q5766" s="35"/>
      <c r="R5766"/>
      <c r="T5766" s="35"/>
      <c r="W5766"/>
    </row>
    <row r="5767" spans="4:23" x14ac:dyDescent="0.15">
      <c r="D5767" s="21"/>
      <c r="E5767" s="21"/>
      <c r="F5767" s="21"/>
      <c r="G5767" s="22"/>
      <c r="H5767" s="21"/>
      <c r="I5767" s="21"/>
      <c r="J5767" s="21"/>
      <c r="K5767" s="22"/>
      <c r="Q5767" s="35"/>
      <c r="R5767"/>
      <c r="T5767" s="35"/>
      <c r="W5767"/>
    </row>
    <row r="5768" spans="4:23" x14ac:dyDescent="0.15">
      <c r="D5768" s="21"/>
      <c r="E5768" s="21"/>
      <c r="F5768" s="21"/>
      <c r="G5768" s="22"/>
      <c r="H5768" s="21"/>
      <c r="I5768" s="21"/>
      <c r="J5768" s="21"/>
      <c r="K5768" s="22"/>
      <c r="Q5768" s="35"/>
      <c r="R5768"/>
      <c r="T5768" s="35"/>
      <c r="W5768"/>
    </row>
    <row r="5769" spans="4:23" x14ac:dyDescent="0.15">
      <c r="D5769" s="21"/>
      <c r="E5769" s="21"/>
      <c r="F5769" s="21"/>
      <c r="G5769" s="22"/>
      <c r="H5769" s="21"/>
      <c r="I5769" s="21"/>
      <c r="J5769" s="21"/>
      <c r="K5769" s="22"/>
      <c r="Q5769" s="35"/>
      <c r="R5769"/>
      <c r="T5769" s="35"/>
      <c r="W5769"/>
    </row>
    <row r="5770" spans="4:23" x14ac:dyDescent="0.15">
      <c r="D5770" s="21"/>
      <c r="E5770" s="21"/>
      <c r="F5770" s="21"/>
      <c r="G5770" s="22"/>
      <c r="H5770" s="21"/>
      <c r="I5770" s="21"/>
      <c r="J5770" s="21"/>
      <c r="K5770" s="22"/>
      <c r="Q5770" s="35"/>
      <c r="R5770"/>
      <c r="T5770" s="35"/>
      <c r="W5770"/>
    </row>
    <row r="5771" spans="4:23" x14ac:dyDescent="0.15">
      <c r="D5771" s="21"/>
      <c r="E5771" s="21"/>
      <c r="F5771" s="21"/>
      <c r="G5771" s="22"/>
      <c r="H5771" s="21"/>
      <c r="I5771" s="21"/>
      <c r="J5771" s="21"/>
      <c r="K5771" s="22"/>
      <c r="Q5771" s="35"/>
      <c r="R5771"/>
      <c r="T5771" s="35"/>
      <c r="W5771"/>
    </row>
    <row r="5772" spans="4:23" x14ac:dyDescent="0.15">
      <c r="D5772" s="21"/>
      <c r="E5772" s="21"/>
      <c r="F5772" s="21"/>
      <c r="G5772" s="22"/>
      <c r="H5772" s="21"/>
      <c r="I5772" s="21"/>
      <c r="J5772" s="21"/>
      <c r="K5772" s="22"/>
      <c r="Q5772" s="35"/>
      <c r="R5772"/>
      <c r="T5772" s="35"/>
      <c r="W5772"/>
    </row>
    <row r="5773" spans="4:23" x14ac:dyDescent="0.15">
      <c r="D5773" s="21"/>
      <c r="E5773" s="21"/>
      <c r="F5773" s="21"/>
      <c r="G5773" s="22"/>
      <c r="H5773" s="21"/>
      <c r="I5773" s="21"/>
      <c r="J5773" s="21"/>
      <c r="K5773" s="22"/>
      <c r="Q5773" s="35"/>
      <c r="R5773"/>
      <c r="T5773" s="35"/>
      <c r="W5773"/>
    </row>
    <row r="5774" spans="4:23" x14ac:dyDescent="0.15">
      <c r="D5774" s="21"/>
      <c r="E5774" s="21"/>
      <c r="F5774" s="21"/>
      <c r="G5774" s="22"/>
      <c r="H5774" s="21"/>
      <c r="I5774" s="21"/>
      <c r="J5774" s="21"/>
      <c r="K5774" s="22"/>
      <c r="Q5774" s="35"/>
      <c r="R5774"/>
      <c r="T5774" s="35"/>
      <c r="W5774"/>
    </row>
    <row r="5775" spans="4:23" x14ac:dyDescent="0.15">
      <c r="D5775" s="21"/>
      <c r="E5775" s="21"/>
      <c r="F5775" s="21"/>
      <c r="G5775" s="22"/>
      <c r="H5775" s="21"/>
      <c r="I5775" s="21"/>
      <c r="J5775" s="21"/>
      <c r="K5775" s="22"/>
      <c r="Q5775" s="35"/>
      <c r="R5775"/>
      <c r="T5775" s="35"/>
      <c r="W5775"/>
    </row>
    <row r="5776" spans="4:23" x14ac:dyDescent="0.15">
      <c r="D5776" s="21"/>
      <c r="E5776" s="21"/>
      <c r="F5776" s="21"/>
      <c r="G5776" s="22"/>
      <c r="H5776" s="21"/>
      <c r="I5776" s="21"/>
      <c r="J5776" s="21"/>
      <c r="K5776" s="22"/>
      <c r="Q5776" s="35"/>
      <c r="R5776"/>
      <c r="T5776" s="35"/>
      <c r="W5776"/>
    </row>
    <row r="5777" spans="4:23" x14ac:dyDescent="0.15">
      <c r="D5777" s="21"/>
      <c r="E5777" s="21"/>
      <c r="F5777" s="21"/>
      <c r="G5777" s="22"/>
      <c r="H5777" s="21"/>
      <c r="I5777" s="21"/>
      <c r="J5777" s="21"/>
      <c r="K5777" s="22"/>
      <c r="Q5777" s="35"/>
      <c r="R5777"/>
      <c r="T5777" s="35"/>
      <c r="W5777"/>
    </row>
    <row r="5778" spans="4:23" x14ac:dyDescent="0.15">
      <c r="D5778" s="21"/>
      <c r="E5778" s="21"/>
      <c r="F5778" s="21"/>
      <c r="G5778" s="22"/>
      <c r="H5778" s="21"/>
      <c r="I5778" s="21"/>
      <c r="J5778" s="21"/>
      <c r="K5778" s="22"/>
      <c r="Q5778" s="35"/>
      <c r="R5778"/>
      <c r="T5778" s="35"/>
      <c r="W5778"/>
    </row>
    <row r="5779" spans="4:23" x14ac:dyDescent="0.15">
      <c r="D5779" s="21"/>
      <c r="E5779" s="21"/>
      <c r="F5779" s="21"/>
      <c r="G5779" s="22"/>
      <c r="H5779" s="21"/>
      <c r="I5779" s="21"/>
      <c r="J5779" s="21"/>
      <c r="K5779" s="22"/>
      <c r="Q5779" s="35"/>
      <c r="R5779"/>
      <c r="T5779" s="35"/>
      <c r="W5779"/>
    </row>
    <row r="5780" spans="4:23" x14ac:dyDescent="0.15">
      <c r="D5780" s="21"/>
      <c r="E5780" s="21"/>
      <c r="F5780" s="21"/>
      <c r="G5780" s="22"/>
      <c r="H5780" s="21"/>
      <c r="I5780" s="21"/>
      <c r="J5780" s="21"/>
      <c r="K5780" s="22"/>
      <c r="Q5780" s="35"/>
      <c r="R5780"/>
      <c r="T5780" s="35"/>
      <c r="W5780"/>
    </row>
    <row r="5781" spans="4:23" x14ac:dyDescent="0.15">
      <c r="D5781" s="21"/>
      <c r="E5781" s="21"/>
      <c r="F5781" s="21"/>
      <c r="G5781" s="22"/>
      <c r="H5781" s="21"/>
      <c r="I5781" s="21"/>
      <c r="J5781" s="21"/>
      <c r="K5781" s="22"/>
      <c r="Q5781" s="35"/>
      <c r="R5781"/>
      <c r="T5781" s="35"/>
      <c r="W5781"/>
    </row>
    <row r="5782" spans="4:23" x14ac:dyDescent="0.15">
      <c r="D5782" s="21"/>
      <c r="E5782" s="21"/>
      <c r="F5782" s="21"/>
      <c r="G5782" s="22"/>
      <c r="H5782" s="21"/>
      <c r="I5782" s="21"/>
      <c r="J5782" s="21"/>
      <c r="K5782" s="22"/>
      <c r="Q5782" s="35"/>
      <c r="R5782"/>
      <c r="T5782" s="35"/>
      <c r="W5782"/>
    </row>
    <row r="5783" spans="4:23" x14ac:dyDescent="0.15">
      <c r="D5783" s="21"/>
      <c r="E5783" s="21"/>
      <c r="F5783" s="21"/>
      <c r="G5783" s="22"/>
      <c r="H5783" s="21"/>
      <c r="I5783" s="21"/>
      <c r="J5783" s="21"/>
      <c r="K5783" s="22"/>
      <c r="Q5783" s="35"/>
      <c r="R5783"/>
      <c r="T5783" s="35"/>
      <c r="W5783"/>
    </row>
    <row r="5784" spans="4:23" x14ac:dyDescent="0.15">
      <c r="D5784" s="21"/>
      <c r="E5784" s="21"/>
      <c r="F5784" s="21"/>
      <c r="G5784" s="22"/>
      <c r="H5784" s="21"/>
      <c r="I5784" s="21"/>
      <c r="J5784" s="21"/>
      <c r="K5784" s="22"/>
      <c r="Q5784" s="35"/>
      <c r="R5784"/>
      <c r="T5784" s="35"/>
      <c r="W5784"/>
    </row>
    <row r="5785" spans="4:23" x14ac:dyDescent="0.15">
      <c r="D5785" s="21"/>
      <c r="E5785" s="21"/>
      <c r="F5785" s="21"/>
      <c r="G5785" s="22"/>
      <c r="H5785" s="21"/>
      <c r="I5785" s="21"/>
      <c r="J5785" s="21"/>
      <c r="K5785" s="22"/>
      <c r="Q5785" s="35"/>
      <c r="R5785"/>
      <c r="T5785" s="35"/>
      <c r="W5785"/>
    </row>
    <row r="5786" spans="4:23" x14ac:dyDescent="0.15">
      <c r="D5786" s="21"/>
      <c r="E5786" s="21"/>
      <c r="F5786" s="21"/>
      <c r="G5786" s="22"/>
      <c r="H5786" s="21"/>
      <c r="I5786" s="21"/>
      <c r="J5786" s="21"/>
      <c r="K5786" s="22"/>
      <c r="Q5786" s="35"/>
      <c r="R5786"/>
      <c r="T5786" s="35"/>
      <c r="W5786"/>
    </row>
    <row r="5787" spans="4:23" x14ac:dyDescent="0.15">
      <c r="D5787" s="21"/>
      <c r="E5787" s="21"/>
      <c r="F5787" s="21"/>
      <c r="G5787" s="22"/>
      <c r="H5787" s="21"/>
      <c r="I5787" s="21"/>
      <c r="J5787" s="21"/>
      <c r="K5787" s="22"/>
      <c r="Q5787" s="35"/>
      <c r="R5787"/>
      <c r="T5787" s="35"/>
      <c r="W5787"/>
    </row>
    <row r="5788" spans="4:23" x14ac:dyDescent="0.15">
      <c r="D5788" s="21"/>
      <c r="E5788" s="21"/>
      <c r="F5788" s="21"/>
      <c r="G5788" s="22"/>
      <c r="H5788" s="21"/>
      <c r="I5788" s="21"/>
      <c r="J5788" s="21"/>
      <c r="K5788" s="22"/>
      <c r="Q5788" s="35"/>
      <c r="R5788"/>
      <c r="T5788" s="35"/>
      <c r="W5788"/>
    </row>
    <row r="5789" spans="4:23" x14ac:dyDescent="0.15">
      <c r="D5789" s="21"/>
      <c r="E5789" s="21"/>
      <c r="F5789" s="21"/>
      <c r="G5789" s="22"/>
      <c r="H5789" s="21"/>
      <c r="I5789" s="21"/>
      <c r="J5789" s="21"/>
      <c r="K5789" s="22"/>
      <c r="Q5789" s="35"/>
      <c r="R5789"/>
      <c r="T5789" s="35"/>
      <c r="W5789"/>
    </row>
    <row r="5790" spans="4:23" x14ac:dyDescent="0.15">
      <c r="D5790" s="21"/>
      <c r="E5790" s="21"/>
      <c r="F5790" s="21"/>
      <c r="G5790" s="22"/>
      <c r="H5790" s="21"/>
      <c r="I5790" s="21"/>
      <c r="J5790" s="21"/>
      <c r="K5790" s="22"/>
      <c r="Q5790" s="35"/>
      <c r="R5790"/>
      <c r="T5790" s="35"/>
      <c r="W5790"/>
    </row>
    <row r="5791" spans="4:23" x14ac:dyDescent="0.15">
      <c r="D5791" s="21"/>
      <c r="E5791" s="21"/>
      <c r="F5791" s="21"/>
      <c r="G5791" s="22"/>
      <c r="H5791" s="21"/>
      <c r="I5791" s="21"/>
      <c r="J5791" s="21"/>
      <c r="K5791" s="22"/>
      <c r="Q5791" s="35"/>
      <c r="R5791"/>
      <c r="T5791" s="35"/>
      <c r="W5791"/>
    </row>
    <row r="5792" spans="4:23" x14ac:dyDescent="0.15">
      <c r="D5792" s="21"/>
      <c r="E5792" s="21"/>
      <c r="F5792" s="21"/>
      <c r="G5792" s="22"/>
      <c r="H5792" s="21"/>
      <c r="I5792" s="21"/>
      <c r="J5792" s="21"/>
      <c r="K5792" s="22"/>
      <c r="Q5792" s="35"/>
      <c r="R5792"/>
      <c r="T5792" s="35"/>
      <c r="W5792"/>
    </row>
    <row r="5793" spans="4:23" x14ac:dyDescent="0.15">
      <c r="D5793" s="21"/>
      <c r="E5793" s="21"/>
      <c r="F5793" s="21"/>
      <c r="G5793" s="22"/>
      <c r="H5793" s="21"/>
      <c r="I5793" s="21"/>
      <c r="J5793" s="21"/>
      <c r="K5793" s="22"/>
      <c r="Q5793" s="35"/>
      <c r="R5793"/>
      <c r="T5793" s="35"/>
      <c r="W5793"/>
    </row>
    <row r="5794" spans="4:23" x14ac:dyDescent="0.15">
      <c r="D5794" s="21"/>
      <c r="E5794" s="21"/>
      <c r="F5794" s="21"/>
      <c r="G5794" s="22"/>
      <c r="H5794" s="21"/>
      <c r="I5794" s="21"/>
      <c r="J5794" s="21"/>
      <c r="K5794" s="22"/>
      <c r="Q5794" s="35"/>
      <c r="R5794"/>
      <c r="T5794" s="35"/>
      <c r="W5794"/>
    </row>
    <row r="5795" spans="4:23" x14ac:dyDescent="0.15">
      <c r="D5795" s="21"/>
      <c r="E5795" s="21"/>
      <c r="F5795" s="21"/>
      <c r="G5795" s="22"/>
      <c r="H5795" s="21"/>
      <c r="I5795" s="21"/>
      <c r="J5795" s="21"/>
      <c r="K5795" s="22"/>
      <c r="Q5795" s="35"/>
      <c r="R5795"/>
      <c r="T5795" s="35"/>
      <c r="W5795"/>
    </row>
    <row r="5796" spans="4:23" x14ac:dyDescent="0.15">
      <c r="D5796" s="21"/>
      <c r="E5796" s="21"/>
      <c r="F5796" s="21"/>
      <c r="G5796" s="22"/>
      <c r="H5796" s="21"/>
      <c r="I5796" s="21"/>
      <c r="J5796" s="21"/>
      <c r="K5796" s="22"/>
      <c r="Q5796" s="35"/>
      <c r="R5796"/>
      <c r="T5796" s="35"/>
      <c r="W5796"/>
    </row>
    <row r="5797" spans="4:23" x14ac:dyDescent="0.15">
      <c r="D5797" s="21"/>
      <c r="E5797" s="21"/>
      <c r="F5797" s="21"/>
      <c r="G5797" s="22"/>
      <c r="H5797" s="21"/>
      <c r="I5797" s="21"/>
      <c r="J5797" s="21"/>
      <c r="K5797" s="22"/>
      <c r="Q5797" s="35"/>
      <c r="R5797"/>
      <c r="T5797" s="35"/>
      <c r="W5797"/>
    </row>
    <row r="5798" spans="4:23" x14ac:dyDescent="0.15">
      <c r="D5798" s="21"/>
      <c r="E5798" s="21"/>
      <c r="F5798" s="21"/>
      <c r="G5798" s="22"/>
      <c r="H5798" s="21"/>
      <c r="I5798" s="21"/>
      <c r="J5798" s="21"/>
      <c r="K5798" s="22"/>
      <c r="Q5798" s="35"/>
      <c r="R5798"/>
      <c r="T5798" s="35"/>
      <c r="W5798"/>
    </row>
    <row r="5799" spans="4:23" x14ac:dyDescent="0.15">
      <c r="D5799" s="21"/>
      <c r="E5799" s="21"/>
      <c r="F5799" s="21"/>
      <c r="G5799" s="22"/>
      <c r="H5799" s="21"/>
      <c r="I5799" s="21"/>
      <c r="J5799" s="21"/>
      <c r="K5799" s="22"/>
      <c r="Q5799" s="35"/>
      <c r="R5799"/>
      <c r="T5799" s="35"/>
      <c r="W5799"/>
    </row>
    <row r="5800" spans="4:23" x14ac:dyDescent="0.15">
      <c r="D5800" s="21"/>
      <c r="E5800" s="21"/>
      <c r="F5800" s="21"/>
      <c r="G5800" s="22"/>
      <c r="H5800" s="21"/>
      <c r="I5800" s="21"/>
      <c r="J5800" s="21"/>
      <c r="K5800" s="22"/>
      <c r="Q5800" s="35"/>
      <c r="R5800"/>
      <c r="T5800" s="35"/>
      <c r="W5800"/>
    </row>
    <row r="5801" spans="4:23" x14ac:dyDescent="0.15">
      <c r="D5801" s="21"/>
      <c r="E5801" s="21"/>
      <c r="F5801" s="21"/>
      <c r="G5801" s="22"/>
      <c r="H5801" s="21"/>
      <c r="I5801" s="21"/>
      <c r="J5801" s="21"/>
      <c r="K5801" s="22"/>
      <c r="Q5801" s="35"/>
      <c r="R5801"/>
      <c r="T5801" s="35"/>
      <c r="W5801"/>
    </row>
    <row r="5802" spans="4:23" x14ac:dyDescent="0.15">
      <c r="D5802" s="21"/>
      <c r="E5802" s="21"/>
      <c r="F5802" s="21"/>
      <c r="G5802" s="22"/>
      <c r="H5802" s="21"/>
      <c r="I5802" s="21"/>
      <c r="J5802" s="21"/>
      <c r="K5802" s="22"/>
      <c r="Q5802" s="35"/>
      <c r="R5802"/>
      <c r="T5802" s="35"/>
      <c r="W5802"/>
    </row>
    <row r="5803" spans="4:23" x14ac:dyDescent="0.15">
      <c r="D5803" s="21"/>
      <c r="E5803" s="21"/>
      <c r="F5803" s="21"/>
      <c r="G5803" s="22"/>
      <c r="H5803" s="21"/>
      <c r="I5803" s="21"/>
      <c r="J5803" s="21"/>
      <c r="K5803" s="22"/>
      <c r="Q5803" s="35"/>
      <c r="R5803"/>
      <c r="T5803" s="35"/>
      <c r="W5803"/>
    </row>
    <row r="5804" spans="4:23" x14ac:dyDescent="0.15">
      <c r="D5804" s="21"/>
      <c r="E5804" s="21"/>
      <c r="F5804" s="21"/>
      <c r="G5804" s="22"/>
      <c r="H5804" s="21"/>
      <c r="I5804" s="21"/>
      <c r="J5804" s="21"/>
      <c r="K5804" s="22"/>
      <c r="Q5804" s="35"/>
      <c r="R5804"/>
      <c r="T5804" s="35"/>
      <c r="W5804"/>
    </row>
    <row r="5805" spans="4:23" x14ac:dyDescent="0.15">
      <c r="D5805" s="21"/>
      <c r="E5805" s="21"/>
      <c r="F5805" s="21"/>
      <c r="G5805" s="22"/>
      <c r="H5805" s="21"/>
      <c r="I5805" s="21"/>
      <c r="J5805" s="21"/>
      <c r="K5805" s="22"/>
      <c r="Q5805" s="35"/>
      <c r="R5805"/>
      <c r="T5805" s="35"/>
      <c r="W5805"/>
    </row>
    <row r="5806" spans="4:23" x14ac:dyDescent="0.15">
      <c r="D5806" s="21"/>
      <c r="E5806" s="21"/>
      <c r="F5806" s="21"/>
      <c r="G5806" s="22"/>
      <c r="H5806" s="21"/>
      <c r="I5806" s="21"/>
      <c r="J5806" s="21"/>
      <c r="K5806" s="22"/>
      <c r="Q5806" s="35"/>
      <c r="R5806"/>
      <c r="T5806" s="35"/>
      <c r="W5806"/>
    </row>
    <row r="5807" spans="4:23" x14ac:dyDescent="0.15">
      <c r="D5807" s="21"/>
      <c r="E5807" s="21"/>
      <c r="F5807" s="21"/>
      <c r="G5807" s="22"/>
      <c r="H5807" s="21"/>
      <c r="I5807" s="21"/>
      <c r="J5807" s="21"/>
      <c r="K5807" s="22"/>
      <c r="Q5807" s="35"/>
      <c r="R5807"/>
      <c r="T5807" s="35"/>
      <c r="W5807"/>
    </row>
    <row r="5808" spans="4:23" x14ac:dyDescent="0.15">
      <c r="D5808" s="21"/>
      <c r="E5808" s="21"/>
      <c r="F5808" s="21"/>
      <c r="G5808" s="22"/>
      <c r="H5808" s="21"/>
      <c r="I5808" s="21"/>
      <c r="J5808" s="21"/>
      <c r="K5808" s="22"/>
      <c r="Q5808" s="35"/>
      <c r="R5808"/>
      <c r="T5808" s="35"/>
      <c r="W5808"/>
    </row>
    <row r="5809" spans="4:23" x14ac:dyDescent="0.15">
      <c r="D5809" s="21"/>
      <c r="E5809" s="21"/>
      <c r="F5809" s="21"/>
      <c r="G5809" s="22"/>
      <c r="H5809" s="21"/>
      <c r="I5809" s="21"/>
      <c r="J5809" s="21"/>
      <c r="K5809" s="22"/>
      <c r="Q5809" s="35"/>
      <c r="R5809"/>
      <c r="T5809" s="35"/>
      <c r="W5809"/>
    </row>
    <row r="5810" spans="4:23" x14ac:dyDescent="0.15">
      <c r="D5810" s="21"/>
      <c r="E5810" s="21"/>
      <c r="F5810" s="21"/>
      <c r="G5810" s="22"/>
      <c r="H5810" s="21"/>
      <c r="I5810" s="21"/>
      <c r="J5810" s="21"/>
      <c r="K5810" s="22"/>
      <c r="Q5810" s="35"/>
      <c r="R5810"/>
      <c r="T5810" s="35"/>
      <c r="W5810"/>
    </row>
    <row r="5811" spans="4:23" x14ac:dyDescent="0.15">
      <c r="D5811" s="21"/>
      <c r="E5811" s="21"/>
      <c r="F5811" s="21"/>
      <c r="G5811" s="22"/>
      <c r="H5811" s="21"/>
      <c r="I5811" s="21"/>
      <c r="J5811" s="21"/>
      <c r="K5811" s="22"/>
      <c r="Q5811" s="35"/>
      <c r="R5811"/>
      <c r="T5811" s="35"/>
      <c r="W5811"/>
    </row>
    <row r="5812" spans="4:23" x14ac:dyDescent="0.15">
      <c r="D5812" s="21"/>
      <c r="E5812" s="21"/>
      <c r="F5812" s="21"/>
      <c r="G5812" s="22"/>
      <c r="H5812" s="21"/>
      <c r="I5812" s="21"/>
      <c r="J5812" s="21"/>
      <c r="K5812" s="22"/>
      <c r="Q5812" s="35"/>
      <c r="R5812"/>
      <c r="T5812" s="35"/>
      <c r="W5812"/>
    </row>
    <row r="5813" spans="4:23" x14ac:dyDescent="0.15">
      <c r="D5813" s="21"/>
      <c r="E5813" s="21"/>
      <c r="F5813" s="21"/>
      <c r="G5813" s="22"/>
      <c r="H5813" s="21"/>
      <c r="I5813" s="21"/>
      <c r="J5813" s="21"/>
      <c r="K5813" s="22"/>
      <c r="Q5813" s="35"/>
      <c r="R5813"/>
      <c r="T5813" s="35"/>
      <c r="W5813"/>
    </row>
    <row r="5814" spans="4:23" x14ac:dyDescent="0.15">
      <c r="D5814" s="21"/>
      <c r="E5814" s="21"/>
      <c r="F5814" s="21"/>
      <c r="G5814" s="22"/>
      <c r="H5814" s="21"/>
      <c r="I5814" s="21"/>
      <c r="J5814" s="21"/>
      <c r="K5814" s="22"/>
      <c r="Q5814" s="35"/>
      <c r="R5814"/>
      <c r="T5814" s="35"/>
      <c r="W5814"/>
    </row>
    <row r="5815" spans="4:23" x14ac:dyDescent="0.15">
      <c r="D5815" s="21"/>
      <c r="E5815" s="21"/>
      <c r="F5815" s="21"/>
      <c r="G5815" s="22"/>
      <c r="H5815" s="21"/>
      <c r="I5815" s="21"/>
      <c r="J5815" s="21"/>
      <c r="K5815" s="22"/>
      <c r="Q5815" s="35"/>
      <c r="R5815"/>
      <c r="T5815" s="35"/>
      <c r="W5815"/>
    </row>
    <row r="5816" spans="4:23" x14ac:dyDescent="0.15">
      <c r="D5816" s="21"/>
      <c r="E5816" s="21"/>
      <c r="F5816" s="21"/>
      <c r="G5816" s="22"/>
      <c r="H5816" s="21"/>
      <c r="I5816" s="21"/>
      <c r="J5816" s="21"/>
      <c r="K5816" s="22"/>
      <c r="Q5816" s="35"/>
      <c r="R5816"/>
      <c r="T5816" s="35"/>
      <c r="W5816"/>
    </row>
    <row r="5817" spans="4:23" x14ac:dyDescent="0.15">
      <c r="D5817" s="21"/>
      <c r="E5817" s="21"/>
      <c r="F5817" s="21"/>
      <c r="G5817" s="22"/>
      <c r="H5817" s="21"/>
      <c r="I5817" s="21"/>
      <c r="J5817" s="21"/>
      <c r="K5817" s="22"/>
      <c r="Q5817" s="35"/>
      <c r="R5817"/>
      <c r="T5817" s="35"/>
      <c r="W5817"/>
    </row>
    <row r="5818" spans="4:23" x14ac:dyDescent="0.15">
      <c r="D5818" s="21"/>
      <c r="E5818" s="21"/>
      <c r="F5818" s="21"/>
      <c r="G5818" s="22"/>
      <c r="H5818" s="21"/>
      <c r="I5818" s="21"/>
      <c r="J5818" s="21"/>
      <c r="K5818" s="22"/>
      <c r="Q5818" s="35"/>
      <c r="R5818"/>
      <c r="T5818" s="35"/>
      <c r="W5818"/>
    </row>
    <row r="5819" spans="4:23" x14ac:dyDescent="0.15">
      <c r="D5819" s="21"/>
      <c r="E5819" s="21"/>
      <c r="F5819" s="21"/>
      <c r="G5819" s="22"/>
      <c r="H5819" s="21"/>
      <c r="I5819" s="21"/>
      <c r="J5819" s="21"/>
      <c r="K5819" s="22"/>
      <c r="Q5819" s="35"/>
      <c r="R5819"/>
      <c r="T5819" s="35"/>
      <c r="W5819"/>
    </row>
    <row r="5820" spans="4:23" x14ac:dyDescent="0.15">
      <c r="D5820" s="21"/>
      <c r="E5820" s="21"/>
      <c r="F5820" s="21"/>
      <c r="G5820" s="22"/>
      <c r="H5820" s="21"/>
      <c r="I5820" s="21"/>
      <c r="J5820" s="21"/>
      <c r="K5820" s="22"/>
      <c r="Q5820" s="35"/>
      <c r="R5820"/>
      <c r="T5820" s="35"/>
      <c r="W5820"/>
    </row>
    <row r="5821" spans="4:23" x14ac:dyDescent="0.15">
      <c r="D5821" s="21"/>
      <c r="E5821" s="21"/>
      <c r="F5821" s="21"/>
      <c r="G5821" s="22"/>
      <c r="H5821" s="21"/>
      <c r="I5821" s="21"/>
      <c r="J5821" s="21"/>
      <c r="K5821" s="22"/>
      <c r="Q5821" s="35"/>
      <c r="R5821"/>
      <c r="T5821" s="35"/>
      <c r="W5821"/>
    </row>
    <row r="5822" spans="4:23" x14ac:dyDescent="0.15">
      <c r="D5822" s="21"/>
      <c r="E5822" s="21"/>
      <c r="F5822" s="21"/>
      <c r="G5822" s="22"/>
      <c r="H5822" s="21"/>
      <c r="I5822" s="21"/>
      <c r="J5822" s="21"/>
      <c r="K5822" s="22"/>
      <c r="Q5822" s="35"/>
      <c r="R5822"/>
      <c r="T5822" s="35"/>
      <c r="W5822"/>
    </row>
    <row r="5823" spans="4:23" x14ac:dyDescent="0.15">
      <c r="D5823" s="21"/>
      <c r="E5823" s="21"/>
      <c r="F5823" s="21"/>
      <c r="G5823" s="22"/>
      <c r="H5823" s="21"/>
      <c r="I5823" s="21"/>
      <c r="J5823" s="21"/>
      <c r="K5823" s="22"/>
      <c r="Q5823" s="35"/>
      <c r="R5823"/>
      <c r="T5823" s="35"/>
      <c r="W5823"/>
    </row>
    <row r="5824" spans="4:23" x14ac:dyDescent="0.15">
      <c r="D5824" s="21"/>
      <c r="E5824" s="21"/>
      <c r="F5824" s="21"/>
      <c r="G5824" s="22"/>
      <c r="H5824" s="21"/>
      <c r="I5824" s="21"/>
      <c r="J5824" s="21"/>
      <c r="K5824" s="22"/>
      <c r="Q5824" s="35"/>
      <c r="R5824"/>
      <c r="T5824" s="35"/>
      <c r="W5824"/>
    </row>
    <row r="5825" spans="4:23" x14ac:dyDescent="0.15">
      <c r="D5825" s="21"/>
      <c r="E5825" s="21"/>
      <c r="F5825" s="21"/>
      <c r="G5825" s="22"/>
      <c r="H5825" s="21"/>
      <c r="I5825" s="21"/>
      <c r="J5825" s="21"/>
      <c r="K5825" s="22"/>
      <c r="Q5825" s="35"/>
      <c r="R5825"/>
      <c r="T5825" s="35"/>
      <c r="W5825"/>
    </row>
    <row r="5826" spans="4:23" x14ac:dyDescent="0.15">
      <c r="D5826" s="21"/>
      <c r="E5826" s="21"/>
      <c r="F5826" s="21"/>
      <c r="G5826" s="22"/>
      <c r="H5826" s="21"/>
      <c r="I5826" s="21"/>
      <c r="J5826" s="21"/>
      <c r="K5826" s="22"/>
      <c r="Q5826" s="35"/>
      <c r="R5826"/>
      <c r="T5826" s="35"/>
      <c r="W5826"/>
    </row>
    <row r="5827" spans="4:23" x14ac:dyDescent="0.15">
      <c r="D5827" s="21"/>
      <c r="E5827" s="21"/>
      <c r="F5827" s="21"/>
      <c r="G5827" s="22"/>
      <c r="H5827" s="21"/>
      <c r="I5827" s="21"/>
      <c r="J5827" s="21"/>
      <c r="K5827" s="22"/>
      <c r="Q5827" s="35"/>
      <c r="R5827"/>
      <c r="T5827" s="35"/>
      <c r="W5827"/>
    </row>
    <row r="5828" spans="4:23" x14ac:dyDescent="0.15">
      <c r="D5828" s="21"/>
      <c r="E5828" s="21"/>
      <c r="F5828" s="21"/>
      <c r="G5828" s="22"/>
      <c r="H5828" s="21"/>
      <c r="I5828" s="21"/>
      <c r="J5828" s="21"/>
      <c r="K5828" s="22"/>
      <c r="Q5828" s="35"/>
      <c r="R5828"/>
      <c r="T5828" s="35"/>
      <c r="W5828"/>
    </row>
    <row r="5829" spans="4:23" x14ac:dyDescent="0.15">
      <c r="D5829" s="21"/>
      <c r="E5829" s="21"/>
      <c r="F5829" s="21"/>
      <c r="G5829" s="22"/>
      <c r="H5829" s="21"/>
      <c r="I5829" s="21"/>
      <c r="J5829" s="21"/>
      <c r="K5829" s="22"/>
      <c r="Q5829" s="35"/>
      <c r="R5829"/>
      <c r="T5829" s="35"/>
      <c r="W5829"/>
    </row>
    <row r="5830" spans="4:23" x14ac:dyDescent="0.15">
      <c r="D5830" s="21"/>
      <c r="E5830" s="21"/>
      <c r="F5830" s="21"/>
      <c r="G5830" s="22"/>
      <c r="H5830" s="21"/>
      <c r="I5830" s="21"/>
      <c r="J5830" s="21"/>
      <c r="K5830" s="22"/>
      <c r="Q5830" s="35"/>
      <c r="R5830"/>
      <c r="T5830" s="35"/>
      <c r="W5830"/>
    </row>
    <row r="5831" spans="4:23" x14ac:dyDescent="0.15">
      <c r="D5831" s="21"/>
      <c r="E5831" s="21"/>
      <c r="F5831" s="21"/>
      <c r="G5831" s="22"/>
      <c r="H5831" s="21"/>
      <c r="I5831" s="21"/>
      <c r="J5831" s="21"/>
      <c r="K5831" s="22"/>
      <c r="Q5831" s="35"/>
      <c r="R5831"/>
      <c r="T5831" s="35"/>
      <c r="W5831"/>
    </row>
    <row r="5832" spans="4:23" x14ac:dyDescent="0.15">
      <c r="D5832" s="21"/>
      <c r="E5832" s="21"/>
      <c r="F5832" s="21"/>
      <c r="G5832" s="22"/>
      <c r="H5832" s="21"/>
      <c r="I5832" s="21"/>
      <c r="J5832" s="21"/>
      <c r="K5832" s="22"/>
      <c r="Q5832" s="35"/>
      <c r="R5832"/>
      <c r="T5832" s="35"/>
      <c r="W5832"/>
    </row>
    <row r="5833" spans="4:23" x14ac:dyDescent="0.15">
      <c r="D5833" s="21"/>
      <c r="E5833" s="21"/>
      <c r="F5833" s="21"/>
      <c r="G5833" s="22"/>
      <c r="H5833" s="21"/>
      <c r="I5833" s="21"/>
      <c r="J5833" s="21"/>
      <c r="K5833" s="22"/>
      <c r="Q5833" s="35"/>
      <c r="R5833"/>
      <c r="T5833" s="35"/>
      <c r="W5833"/>
    </row>
    <row r="5834" spans="4:23" x14ac:dyDescent="0.15">
      <c r="D5834" s="21"/>
      <c r="E5834" s="21"/>
      <c r="F5834" s="21"/>
      <c r="G5834" s="22"/>
      <c r="H5834" s="21"/>
      <c r="I5834" s="21"/>
      <c r="J5834" s="21"/>
      <c r="K5834" s="22"/>
      <c r="Q5834" s="35"/>
      <c r="R5834"/>
      <c r="T5834" s="35"/>
      <c r="W5834"/>
    </row>
    <row r="5835" spans="4:23" x14ac:dyDescent="0.15">
      <c r="D5835" s="21"/>
      <c r="E5835" s="21"/>
      <c r="F5835" s="21"/>
      <c r="G5835" s="22"/>
      <c r="H5835" s="21"/>
      <c r="I5835" s="21"/>
      <c r="J5835" s="21"/>
      <c r="K5835" s="22"/>
      <c r="Q5835" s="35"/>
      <c r="R5835"/>
      <c r="T5835" s="35"/>
      <c r="W5835"/>
    </row>
    <row r="5836" spans="4:23" x14ac:dyDescent="0.15">
      <c r="D5836" s="21"/>
      <c r="E5836" s="21"/>
      <c r="F5836" s="21"/>
      <c r="G5836" s="22"/>
      <c r="H5836" s="21"/>
      <c r="I5836" s="21"/>
      <c r="J5836" s="21"/>
      <c r="K5836" s="22"/>
      <c r="Q5836" s="35"/>
      <c r="R5836"/>
      <c r="T5836" s="35"/>
      <c r="W5836"/>
    </row>
    <row r="5837" spans="4:23" x14ac:dyDescent="0.15">
      <c r="D5837" s="21"/>
      <c r="E5837" s="21"/>
      <c r="F5837" s="21"/>
      <c r="G5837" s="22"/>
      <c r="H5837" s="21"/>
      <c r="I5837" s="21"/>
      <c r="J5837" s="21"/>
      <c r="K5837" s="22"/>
      <c r="Q5837" s="35"/>
      <c r="R5837"/>
      <c r="T5837" s="35"/>
      <c r="W5837"/>
    </row>
    <row r="5838" spans="4:23" x14ac:dyDescent="0.15">
      <c r="D5838" s="21"/>
      <c r="E5838" s="21"/>
      <c r="F5838" s="21"/>
      <c r="G5838" s="22"/>
      <c r="H5838" s="21"/>
      <c r="I5838" s="21"/>
      <c r="J5838" s="21"/>
      <c r="K5838" s="22"/>
      <c r="Q5838" s="35"/>
      <c r="R5838"/>
      <c r="T5838" s="35"/>
      <c r="W5838"/>
    </row>
    <row r="5839" spans="4:23" x14ac:dyDescent="0.15">
      <c r="D5839" s="21"/>
      <c r="E5839" s="21"/>
      <c r="F5839" s="21"/>
      <c r="G5839" s="22"/>
      <c r="H5839" s="21"/>
      <c r="I5839" s="21"/>
      <c r="J5839" s="21"/>
      <c r="K5839" s="22"/>
      <c r="Q5839" s="35"/>
      <c r="R5839"/>
      <c r="T5839" s="35"/>
      <c r="W5839"/>
    </row>
    <row r="5840" spans="4:23" x14ac:dyDescent="0.15">
      <c r="D5840" s="21"/>
      <c r="E5840" s="21"/>
      <c r="F5840" s="21"/>
      <c r="G5840" s="22"/>
      <c r="H5840" s="21"/>
      <c r="I5840" s="21"/>
      <c r="J5840" s="21"/>
      <c r="K5840" s="22"/>
      <c r="Q5840" s="35"/>
      <c r="R5840"/>
      <c r="T5840" s="35"/>
      <c r="W5840"/>
    </row>
    <row r="5841" spans="4:23" x14ac:dyDescent="0.15">
      <c r="D5841" s="21"/>
      <c r="E5841" s="21"/>
      <c r="F5841" s="21"/>
      <c r="G5841" s="22"/>
      <c r="H5841" s="21"/>
      <c r="I5841" s="21"/>
      <c r="J5841" s="21"/>
      <c r="K5841" s="22"/>
      <c r="Q5841" s="35"/>
      <c r="R5841"/>
      <c r="T5841" s="35"/>
      <c r="W5841"/>
    </row>
    <row r="5842" spans="4:23" x14ac:dyDescent="0.15">
      <c r="D5842" s="21"/>
      <c r="E5842" s="21"/>
      <c r="F5842" s="21"/>
      <c r="G5842" s="22"/>
      <c r="H5842" s="21"/>
      <c r="I5842" s="21"/>
      <c r="J5842" s="21"/>
      <c r="K5842" s="22"/>
      <c r="Q5842" s="35"/>
      <c r="R5842"/>
      <c r="T5842" s="35"/>
      <c r="W5842"/>
    </row>
    <row r="5843" spans="4:23" x14ac:dyDescent="0.15">
      <c r="D5843" s="21"/>
      <c r="E5843" s="21"/>
      <c r="F5843" s="21"/>
      <c r="G5843" s="22"/>
      <c r="H5843" s="21"/>
      <c r="I5843" s="21"/>
      <c r="J5843" s="21"/>
      <c r="K5843" s="22"/>
      <c r="Q5843" s="35"/>
      <c r="R5843"/>
      <c r="T5843" s="35"/>
      <c r="W5843"/>
    </row>
    <row r="5844" spans="4:23" x14ac:dyDescent="0.15">
      <c r="D5844" s="21"/>
      <c r="E5844" s="21"/>
      <c r="F5844" s="21"/>
      <c r="G5844" s="22"/>
      <c r="H5844" s="21"/>
      <c r="I5844" s="21"/>
      <c r="J5844" s="21"/>
      <c r="K5844" s="22"/>
      <c r="Q5844" s="35"/>
      <c r="R5844"/>
      <c r="T5844" s="35"/>
      <c r="W5844"/>
    </row>
    <row r="5845" spans="4:23" x14ac:dyDescent="0.15">
      <c r="D5845" s="21"/>
      <c r="E5845" s="21"/>
      <c r="F5845" s="21"/>
      <c r="G5845" s="22"/>
      <c r="H5845" s="21"/>
      <c r="I5845" s="21"/>
      <c r="J5845" s="21"/>
      <c r="K5845" s="22"/>
      <c r="Q5845" s="35"/>
      <c r="R5845"/>
      <c r="T5845" s="35"/>
      <c r="W5845"/>
    </row>
    <row r="5846" spans="4:23" x14ac:dyDescent="0.15">
      <c r="D5846" s="21"/>
      <c r="E5846" s="21"/>
      <c r="F5846" s="21"/>
      <c r="G5846" s="22"/>
      <c r="H5846" s="21"/>
      <c r="I5846" s="21"/>
      <c r="J5846" s="21"/>
      <c r="K5846" s="22"/>
      <c r="Q5846" s="35"/>
      <c r="R5846"/>
      <c r="T5846" s="35"/>
      <c r="W5846"/>
    </row>
    <row r="5847" spans="4:23" x14ac:dyDescent="0.15">
      <c r="D5847" s="21"/>
      <c r="E5847" s="21"/>
      <c r="F5847" s="21"/>
      <c r="G5847" s="22"/>
      <c r="H5847" s="21"/>
      <c r="I5847" s="21"/>
      <c r="J5847" s="21"/>
      <c r="K5847" s="22"/>
      <c r="Q5847" s="35"/>
      <c r="R5847"/>
      <c r="T5847" s="35"/>
      <c r="W5847"/>
    </row>
    <row r="5848" spans="4:23" x14ac:dyDescent="0.15">
      <c r="D5848" s="21"/>
      <c r="E5848" s="21"/>
      <c r="F5848" s="21"/>
      <c r="G5848" s="22"/>
      <c r="H5848" s="21"/>
      <c r="I5848" s="21"/>
      <c r="J5848" s="21"/>
      <c r="K5848" s="22"/>
      <c r="Q5848" s="35"/>
      <c r="R5848"/>
      <c r="T5848" s="35"/>
      <c r="W5848"/>
    </row>
    <row r="5849" spans="4:23" x14ac:dyDescent="0.15">
      <c r="D5849" s="21"/>
      <c r="E5849" s="21"/>
      <c r="F5849" s="21"/>
      <c r="G5849" s="22"/>
      <c r="H5849" s="21"/>
      <c r="I5849" s="21"/>
      <c r="J5849" s="21"/>
      <c r="K5849" s="22"/>
      <c r="Q5849" s="35"/>
      <c r="R5849"/>
      <c r="T5849" s="35"/>
      <c r="W5849"/>
    </row>
    <row r="5850" spans="4:23" x14ac:dyDescent="0.15">
      <c r="D5850" s="21"/>
      <c r="E5850" s="21"/>
      <c r="F5850" s="21"/>
      <c r="G5850" s="22"/>
      <c r="H5850" s="21"/>
      <c r="I5850" s="21"/>
      <c r="J5850" s="21"/>
      <c r="K5850" s="22"/>
      <c r="Q5850" s="35"/>
      <c r="R5850"/>
      <c r="T5850" s="35"/>
      <c r="W5850"/>
    </row>
    <row r="5851" spans="4:23" x14ac:dyDescent="0.15">
      <c r="D5851" s="21"/>
      <c r="E5851" s="21"/>
      <c r="F5851" s="21"/>
      <c r="G5851" s="22"/>
      <c r="H5851" s="21"/>
      <c r="I5851" s="21"/>
      <c r="J5851" s="21"/>
      <c r="K5851" s="22"/>
      <c r="Q5851" s="35"/>
      <c r="R5851"/>
      <c r="T5851" s="35"/>
      <c r="W5851"/>
    </row>
    <row r="5852" spans="4:23" x14ac:dyDescent="0.15">
      <c r="D5852" s="21"/>
      <c r="E5852" s="21"/>
      <c r="F5852" s="21"/>
      <c r="G5852" s="22"/>
      <c r="H5852" s="21"/>
      <c r="I5852" s="21"/>
      <c r="J5852" s="21"/>
      <c r="K5852" s="22"/>
      <c r="Q5852" s="35"/>
      <c r="R5852"/>
      <c r="T5852" s="35"/>
      <c r="W5852"/>
    </row>
    <row r="5853" spans="4:23" x14ac:dyDescent="0.15">
      <c r="D5853" s="21"/>
      <c r="E5853" s="21"/>
      <c r="F5853" s="21"/>
      <c r="G5853" s="22"/>
      <c r="H5853" s="21"/>
      <c r="I5853" s="21"/>
      <c r="J5853" s="21"/>
      <c r="K5853" s="22"/>
      <c r="Q5853" s="35"/>
      <c r="R5853"/>
      <c r="T5853" s="35"/>
      <c r="W5853"/>
    </row>
    <row r="5854" spans="4:23" x14ac:dyDescent="0.15">
      <c r="D5854" s="21"/>
      <c r="E5854" s="21"/>
      <c r="F5854" s="21"/>
      <c r="G5854" s="22"/>
      <c r="H5854" s="21"/>
      <c r="I5854" s="21"/>
      <c r="J5854" s="21"/>
      <c r="K5854" s="22"/>
      <c r="Q5854" s="35"/>
      <c r="R5854"/>
      <c r="T5854" s="35"/>
      <c r="W5854"/>
    </row>
    <row r="5855" spans="4:23" x14ac:dyDescent="0.15">
      <c r="D5855" s="21"/>
      <c r="E5855" s="21"/>
      <c r="F5855" s="21"/>
      <c r="G5855" s="22"/>
      <c r="H5855" s="21"/>
      <c r="I5855" s="21"/>
      <c r="J5855" s="21"/>
      <c r="K5855" s="22"/>
      <c r="Q5855" s="35"/>
      <c r="R5855"/>
      <c r="T5855" s="35"/>
      <c r="W5855"/>
    </row>
    <row r="5856" spans="4:23" x14ac:dyDescent="0.15">
      <c r="D5856" s="21"/>
      <c r="E5856" s="21"/>
      <c r="F5856" s="21"/>
      <c r="G5856" s="22"/>
      <c r="H5856" s="21"/>
      <c r="I5856" s="21"/>
      <c r="J5856" s="21"/>
      <c r="K5856" s="22"/>
      <c r="Q5856" s="35"/>
      <c r="R5856"/>
      <c r="T5856" s="35"/>
      <c r="W5856"/>
    </row>
    <row r="5857" spans="4:23" x14ac:dyDescent="0.15">
      <c r="D5857" s="21"/>
      <c r="E5857" s="21"/>
      <c r="F5857" s="21"/>
      <c r="G5857" s="22"/>
      <c r="H5857" s="21"/>
      <c r="I5857" s="21"/>
      <c r="J5857" s="21"/>
      <c r="K5857" s="22"/>
      <c r="Q5857" s="35"/>
      <c r="R5857"/>
      <c r="T5857" s="35"/>
      <c r="W5857"/>
    </row>
    <row r="5858" spans="4:23" x14ac:dyDescent="0.15">
      <c r="D5858" s="21"/>
      <c r="E5858" s="21"/>
      <c r="F5858" s="21"/>
      <c r="G5858" s="22"/>
      <c r="H5858" s="21"/>
      <c r="I5858" s="21"/>
      <c r="J5858" s="21"/>
      <c r="K5858" s="22"/>
      <c r="Q5858" s="35"/>
      <c r="R5858"/>
      <c r="T5858" s="35"/>
      <c r="W5858"/>
    </row>
    <row r="5859" spans="4:23" x14ac:dyDescent="0.15">
      <c r="D5859" s="21"/>
      <c r="E5859" s="21"/>
      <c r="F5859" s="21"/>
      <c r="G5859" s="22"/>
      <c r="H5859" s="21"/>
      <c r="I5859" s="21"/>
      <c r="J5859" s="21"/>
      <c r="K5859" s="22"/>
      <c r="Q5859" s="35"/>
      <c r="R5859"/>
      <c r="T5859" s="35"/>
      <c r="W5859"/>
    </row>
    <row r="5860" spans="4:23" x14ac:dyDescent="0.15">
      <c r="D5860" s="21"/>
      <c r="E5860" s="21"/>
      <c r="F5860" s="21"/>
      <c r="G5860" s="22"/>
      <c r="H5860" s="21"/>
      <c r="I5860" s="21"/>
      <c r="J5860" s="21"/>
      <c r="K5860" s="22"/>
      <c r="Q5860" s="35"/>
      <c r="R5860"/>
      <c r="T5860" s="35"/>
      <c r="W5860"/>
    </row>
    <row r="5861" spans="4:23" x14ac:dyDescent="0.15">
      <c r="D5861" s="21"/>
      <c r="E5861" s="21"/>
      <c r="F5861" s="21"/>
      <c r="G5861" s="22"/>
      <c r="H5861" s="21"/>
      <c r="I5861" s="21"/>
      <c r="J5861" s="21"/>
      <c r="K5861" s="22"/>
      <c r="Q5861" s="35"/>
      <c r="R5861"/>
      <c r="T5861" s="35"/>
      <c r="W5861"/>
    </row>
    <row r="5862" spans="4:23" x14ac:dyDescent="0.15">
      <c r="D5862" s="21"/>
      <c r="E5862" s="21"/>
      <c r="F5862" s="21"/>
      <c r="G5862" s="22"/>
      <c r="H5862" s="21"/>
      <c r="I5862" s="21"/>
      <c r="J5862" s="21"/>
      <c r="K5862" s="22"/>
      <c r="Q5862" s="35"/>
      <c r="R5862"/>
      <c r="T5862" s="35"/>
      <c r="W5862"/>
    </row>
    <row r="5863" spans="4:23" x14ac:dyDescent="0.15">
      <c r="D5863" s="21"/>
      <c r="E5863" s="21"/>
      <c r="F5863" s="21"/>
      <c r="G5863" s="22"/>
      <c r="H5863" s="21"/>
      <c r="I5863" s="21"/>
      <c r="J5863" s="21"/>
      <c r="K5863" s="22"/>
      <c r="Q5863" s="35"/>
      <c r="R5863"/>
      <c r="T5863" s="35"/>
      <c r="W5863"/>
    </row>
    <row r="5864" spans="4:23" x14ac:dyDescent="0.15">
      <c r="D5864" s="21"/>
      <c r="E5864" s="21"/>
      <c r="F5864" s="21"/>
      <c r="G5864" s="22"/>
      <c r="H5864" s="21"/>
      <c r="I5864" s="21"/>
      <c r="J5864" s="21"/>
      <c r="K5864" s="22"/>
      <c r="Q5864" s="35"/>
      <c r="R5864"/>
      <c r="T5864" s="35"/>
      <c r="W5864"/>
    </row>
    <row r="5865" spans="4:23" x14ac:dyDescent="0.15">
      <c r="D5865" s="21"/>
      <c r="E5865" s="21"/>
      <c r="F5865" s="21"/>
      <c r="G5865" s="22"/>
      <c r="H5865" s="21"/>
      <c r="I5865" s="21"/>
      <c r="J5865" s="21"/>
      <c r="K5865" s="22"/>
      <c r="Q5865" s="35"/>
      <c r="R5865"/>
      <c r="T5865" s="35"/>
      <c r="W5865"/>
    </row>
    <row r="5866" spans="4:23" x14ac:dyDescent="0.15">
      <c r="D5866" s="21"/>
      <c r="E5866" s="21"/>
      <c r="F5866" s="21"/>
      <c r="G5866" s="22"/>
      <c r="H5866" s="21"/>
      <c r="I5866" s="21"/>
      <c r="J5866" s="21"/>
      <c r="K5866" s="22"/>
      <c r="Q5866" s="35"/>
      <c r="R5866"/>
      <c r="T5866" s="35"/>
      <c r="W5866"/>
    </row>
    <row r="5867" spans="4:23" x14ac:dyDescent="0.15">
      <c r="D5867" s="21"/>
      <c r="E5867" s="21"/>
      <c r="F5867" s="21"/>
      <c r="G5867" s="22"/>
      <c r="H5867" s="21"/>
      <c r="I5867" s="21"/>
      <c r="J5867" s="21"/>
      <c r="K5867" s="22"/>
      <c r="Q5867" s="35"/>
      <c r="R5867"/>
      <c r="T5867" s="35"/>
      <c r="W5867"/>
    </row>
    <row r="5868" spans="4:23" x14ac:dyDescent="0.15">
      <c r="D5868" s="21"/>
      <c r="E5868" s="21"/>
      <c r="F5868" s="21"/>
      <c r="G5868" s="22"/>
      <c r="H5868" s="21"/>
      <c r="I5868" s="21"/>
      <c r="J5868" s="21"/>
      <c r="K5868" s="22"/>
      <c r="Q5868" s="35"/>
      <c r="R5868"/>
      <c r="T5868" s="35"/>
      <c r="W5868"/>
    </row>
    <row r="5869" spans="4:23" x14ac:dyDescent="0.15">
      <c r="D5869" s="21"/>
      <c r="E5869" s="21"/>
      <c r="F5869" s="21"/>
      <c r="G5869" s="22"/>
      <c r="H5869" s="21"/>
      <c r="I5869" s="21"/>
      <c r="J5869" s="21"/>
      <c r="K5869" s="22"/>
      <c r="Q5869" s="35"/>
      <c r="R5869"/>
      <c r="T5869" s="35"/>
      <c r="W5869"/>
    </row>
    <row r="5870" spans="4:23" x14ac:dyDescent="0.15">
      <c r="D5870" s="21"/>
      <c r="E5870" s="21"/>
      <c r="F5870" s="21"/>
      <c r="G5870" s="22"/>
      <c r="H5870" s="21"/>
      <c r="I5870" s="21"/>
      <c r="J5870" s="21"/>
      <c r="K5870" s="22"/>
      <c r="Q5870" s="35"/>
      <c r="R5870"/>
      <c r="T5870" s="35"/>
      <c r="W5870"/>
    </row>
    <row r="5871" spans="4:23" x14ac:dyDescent="0.15">
      <c r="D5871" s="21"/>
      <c r="E5871" s="21"/>
      <c r="F5871" s="21"/>
      <c r="G5871" s="22"/>
      <c r="H5871" s="21"/>
      <c r="I5871" s="21"/>
      <c r="J5871" s="21"/>
      <c r="K5871" s="22"/>
      <c r="Q5871" s="35"/>
      <c r="R5871"/>
      <c r="T5871" s="35"/>
      <c r="W5871"/>
    </row>
    <row r="5872" spans="4:23" x14ac:dyDescent="0.15">
      <c r="D5872" s="21"/>
      <c r="E5872" s="21"/>
      <c r="F5872" s="21"/>
      <c r="G5872" s="22"/>
      <c r="H5872" s="21"/>
      <c r="I5872" s="21"/>
      <c r="J5872" s="21"/>
      <c r="K5872" s="22"/>
      <c r="Q5872" s="35"/>
      <c r="R5872"/>
      <c r="T5872" s="35"/>
      <c r="W5872"/>
    </row>
    <row r="5873" spans="4:23" x14ac:dyDescent="0.15">
      <c r="D5873" s="21"/>
      <c r="E5873" s="21"/>
      <c r="F5873" s="21"/>
      <c r="G5873" s="22"/>
      <c r="H5873" s="21"/>
      <c r="I5873" s="21"/>
      <c r="J5873" s="21"/>
      <c r="K5873" s="22"/>
      <c r="Q5873" s="35"/>
      <c r="R5873"/>
      <c r="T5873" s="35"/>
      <c r="W5873"/>
    </row>
    <row r="5874" spans="4:23" x14ac:dyDescent="0.15">
      <c r="D5874" s="21"/>
      <c r="E5874" s="21"/>
      <c r="F5874" s="21"/>
      <c r="G5874" s="22"/>
      <c r="H5874" s="21"/>
      <c r="I5874" s="21"/>
      <c r="J5874" s="21"/>
      <c r="K5874" s="22"/>
      <c r="Q5874" s="35"/>
      <c r="R5874"/>
      <c r="T5874" s="35"/>
      <c r="W5874"/>
    </row>
    <row r="5875" spans="4:23" x14ac:dyDescent="0.15">
      <c r="D5875" s="21"/>
      <c r="E5875" s="21"/>
      <c r="F5875" s="21"/>
      <c r="G5875" s="22"/>
      <c r="H5875" s="21"/>
      <c r="I5875" s="21"/>
      <c r="J5875" s="21"/>
      <c r="K5875" s="22"/>
      <c r="Q5875" s="35"/>
      <c r="R5875"/>
      <c r="T5875" s="35"/>
      <c r="W5875"/>
    </row>
    <row r="5876" spans="4:23" x14ac:dyDescent="0.15">
      <c r="D5876" s="21"/>
      <c r="E5876" s="21"/>
      <c r="F5876" s="21"/>
      <c r="G5876" s="22"/>
      <c r="H5876" s="21"/>
      <c r="I5876" s="21"/>
      <c r="J5876" s="21"/>
      <c r="K5876" s="22"/>
      <c r="Q5876" s="35"/>
      <c r="R5876"/>
      <c r="T5876" s="35"/>
      <c r="W5876"/>
    </row>
    <row r="5877" spans="4:23" x14ac:dyDescent="0.15">
      <c r="D5877" s="21"/>
      <c r="E5877" s="21"/>
      <c r="F5877" s="21"/>
      <c r="G5877" s="22"/>
      <c r="H5877" s="21"/>
      <c r="I5877" s="21"/>
      <c r="J5877" s="21"/>
      <c r="K5877" s="22"/>
      <c r="Q5877" s="35"/>
      <c r="R5877"/>
      <c r="T5877" s="35"/>
      <c r="W5877"/>
    </row>
    <row r="5878" spans="4:23" x14ac:dyDescent="0.15">
      <c r="D5878" s="21"/>
      <c r="E5878" s="21"/>
      <c r="F5878" s="21"/>
      <c r="G5878" s="22"/>
      <c r="H5878" s="21"/>
      <c r="I5878" s="21"/>
      <c r="J5878" s="21"/>
      <c r="K5878" s="22"/>
      <c r="Q5878" s="35"/>
      <c r="R5878"/>
      <c r="T5878" s="35"/>
      <c r="W5878"/>
    </row>
    <row r="5879" spans="4:23" x14ac:dyDescent="0.15">
      <c r="D5879" s="21"/>
      <c r="E5879" s="21"/>
      <c r="F5879" s="21"/>
      <c r="G5879" s="22"/>
      <c r="H5879" s="21"/>
      <c r="I5879" s="21"/>
      <c r="J5879" s="21"/>
      <c r="K5879" s="22"/>
      <c r="Q5879" s="35"/>
      <c r="R5879"/>
      <c r="T5879" s="35"/>
      <c r="W5879"/>
    </row>
    <row r="5880" spans="4:23" x14ac:dyDescent="0.15">
      <c r="D5880" s="21"/>
      <c r="E5880" s="21"/>
      <c r="F5880" s="21"/>
      <c r="G5880" s="22"/>
      <c r="H5880" s="21"/>
      <c r="I5880" s="21"/>
      <c r="J5880" s="21"/>
      <c r="K5880" s="22"/>
      <c r="Q5880" s="35"/>
      <c r="R5880"/>
      <c r="T5880" s="35"/>
      <c r="W5880"/>
    </row>
    <row r="5881" spans="4:23" x14ac:dyDescent="0.15">
      <c r="D5881" s="21"/>
      <c r="E5881" s="21"/>
      <c r="F5881" s="21"/>
      <c r="G5881" s="22"/>
      <c r="H5881" s="21"/>
      <c r="I5881" s="21"/>
      <c r="J5881" s="21"/>
      <c r="K5881" s="22"/>
      <c r="Q5881" s="35"/>
      <c r="R5881"/>
      <c r="T5881" s="35"/>
      <c r="W5881"/>
    </row>
    <row r="5882" spans="4:23" x14ac:dyDescent="0.15">
      <c r="D5882" s="21"/>
      <c r="E5882" s="21"/>
      <c r="F5882" s="21"/>
      <c r="G5882" s="22"/>
      <c r="H5882" s="21"/>
      <c r="I5882" s="21"/>
      <c r="J5882" s="21"/>
      <c r="K5882" s="22"/>
      <c r="Q5882" s="35"/>
      <c r="R5882"/>
      <c r="T5882" s="35"/>
      <c r="W5882"/>
    </row>
    <row r="5883" spans="4:23" x14ac:dyDescent="0.15">
      <c r="D5883" s="21"/>
      <c r="E5883" s="21"/>
      <c r="F5883" s="21"/>
      <c r="G5883" s="22"/>
      <c r="H5883" s="21"/>
      <c r="I5883" s="21"/>
      <c r="J5883" s="21"/>
      <c r="K5883" s="22"/>
      <c r="Q5883" s="35"/>
      <c r="R5883"/>
      <c r="T5883" s="35"/>
      <c r="W5883"/>
    </row>
    <row r="5884" spans="4:23" x14ac:dyDescent="0.15">
      <c r="D5884" s="21"/>
      <c r="E5884" s="21"/>
      <c r="F5884" s="21"/>
      <c r="G5884" s="22"/>
      <c r="H5884" s="21"/>
      <c r="I5884" s="21"/>
      <c r="J5884" s="21"/>
      <c r="K5884" s="22"/>
      <c r="Q5884" s="35"/>
      <c r="R5884"/>
      <c r="T5884" s="35"/>
      <c r="W5884"/>
    </row>
    <row r="5885" spans="4:23" x14ac:dyDescent="0.15">
      <c r="D5885" s="21"/>
      <c r="E5885" s="21"/>
      <c r="F5885" s="21"/>
      <c r="G5885" s="22"/>
      <c r="H5885" s="21"/>
      <c r="I5885" s="21"/>
      <c r="J5885" s="21"/>
      <c r="K5885" s="22"/>
      <c r="Q5885" s="35"/>
      <c r="R5885"/>
      <c r="T5885" s="35"/>
      <c r="W5885"/>
    </row>
    <row r="5886" spans="4:23" x14ac:dyDescent="0.15">
      <c r="D5886" s="21"/>
      <c r="E5886" s="21"/>
      <c r="F5886" s="21"/>
      <c r="G5886" s="22"/>
      <c r="H5886" s="21"/>
      <c r="I5886" s="21"/>
      <c r="J5886" s="21"/>
      <c r="K5886" s="22"/>
      <c r="Q5886" s="35"/>
      <c r="R5886"/>
      <c r="T5886" s="35"/>
      <c r="W5886"/>
    </row>
    <row r="5887" spans="4:23" x14ac:dyDescent="0.15">
      <c r="D5887" s="21"/>
      <c r="E5887" s="21"/>
      <c r="F5887" s="21"/>
      <c r="G5887" s="22"/>
      <c r="H5887" s="21"/>
      <c r="I5887" s="21"/>
      <c r="J5887" s="21"/>
      <c r="K5887" s="22"/>
      <c r="Q5887" s="35"/>
      <c r="R5887"/>
      <c r="T5887" s="35"/>
      <c r="W5887"/>
    </row>
    <row r="5888" spans="4:23" x14ac:dyDescent="0.15">
      <c r="D5888" s="21"/>
      <c r="E5888" s="21"/>
      <c r="F5888" s="21"/>
      <c r="G5888" s="22"/>
      <c r="H5888" s="21"/>
      <c r="I5888" s="21"/>
      <c r="J5888" s="21"/>
      <c r="K5888" s="22"/>
      <c r="Q5888" s="35"/>
      <c r="R5888"/>
      <c r="T5888" s="35"/>
      <c r="W5888"/>
    </row>
    <row r="5889" spans="4:23" x14ac:dyDescent="0.15">
      <c r="D5889" s="21"/>
      <c r="E5889" s="21"/>
      <c r="F5889" s="21"/>
      <c r="G5889" s="22"/>
      <c r="H5889" s="21"/>
      <c r="I5889" s="21"/>
      <c r="J5889" s="21"/>
      <c r="K5889" s="22"/>
      <c r="Q5889" s="35"/>
      <c r="R5889"/>
      <c r="T5889" s="35"/>
      <c r="W5889"/>
    </row>
    <row r="5890" spans="4:23" x14ac:dyDescent="0.15">
      <c r="D5890" s="21"/>
      <c r="E5890" s="21"/>
      <c r="F5890" s="21"/>
      <c r="G5890" s="22"/>
      <c r="H5890" s="21"/>
      <c r="I5890" s="21"/>
      <c r="J5890" s="21"/>
      <c r="K5890" s="22"/>
      <c r="Q5890" s="35"/>
      <c r="R5890"/>
      <c r="T5890" s="35"/>
      <c r="W5890"/>
    </row>
    <row r="5891" spans="4:23" x14ac:dyDescent="0.15">
      <c r="D5891" s="21"/>
      <c r="E5891" s="21"/>
      <c r="F5891" s="21"/>
      <c r="G5891" s="22"/>
      <c r="H5891" s="21"/>
      <c r="I5891" s="21"/>
      <c r="J5891" s="21"/>
      <c r="K5891" s="22"/>
      <c r="Q5891" s="35"/>
      <c r="R5891"/>
      <c r="T5891" s="35"/>
      <c r="W5891"/>
    </row>
    <row r="5892" spans="4:23" x14ac:dyDescent="0.15">
      <c r="D5892" s="21"/>
      <c r="E5892" s="21"/>
      <c r="F5892" s="21"/>
      <c r="G5892" s="22"/>
      <c r="H5892" s="21"/>
      <c r="I5892" s="21"/>
      <c r="J5892" s="21"/>
      <c r="K5892" s="22"/>
      <c r="Q5892" s="35"/>
      <c r="R5892"/>
      <c r="T5892" s="35"/>
      <c r="W5892"/>
    </row>
    <row r="5893" spans="4:23" x14ac:dyDescent="0.15">
      <c r="D5893" s="21"/>
      <c r="E5893" s="21"/>
      <c r="F5893" s="21"/>
      <c r="G5893" s="22"/>
      <c r="H5893" s="21"/>
      <c r="I5893" s="21"/>
      <c r="J5893" s="21"/>
      <c r="K5893" s="22"/>
      <c r="Q5893" s="35"/>
      <c r="R5893"/>
      <c r="T5893" s="35"/>
      <c r="W5893"/>
    </row>
    <row r="5894" spans="4:23" x14ac:dyDescent="0.15">
      <c r="D5894" s="21"/>
      <c r="E5894" s="21"/>
      <c r="F5894" s="21"/>
      <c r="G5894" s="22"/>
      <c r="H5894" s="21"/>
      <c r="I5894" s="21"/>
      <c r="J5894" s="21"/>
      <c r="K5894" s="22"/>
      <c r="Q5894" s="35"/>
      <c r="R5894"/>
      <c r="T5894" s="35"/>
      <c r="W5894"/>
    </row>
    <row r="5895" spans="4:23" x14ac:dyDescent="0.15">
      <c r="D5895" s="21"/>
      <c r="E5895" s="21"/>
      <c r="F5895" s="21"/>
      <c r="G5895" s="22"/>
      <c r="H5895" s="21"/>
      <c r="I5895" s="21"/>
      <c r="J5895" s="21"/>
      <c r="K5895" s="22"/>
      <c r="Q5895" s="35"/>
      <c r="R5895"/>
      <c r="T5895" s="35"/>
      <c r="W5895"/>
    </row>
    <row r="5896" spans="4:23" x14ac:dyDescent="0.15">
      <c r="D5896" s="21"/>
      <c r="E5896" s="21"/>
      <c r="F5896" s="21"/>
      <c r="G5896" s="22"/>
      <c r="H5896" s="21"/>
      <c r="I5896" s="21"/>
      <c r="J5896" s="21"/>
      <c r="K5896" s="22"/>
      <c r="Q5896" s="35"/>
      <c r="R5896"/>
      <c r="T5896" s="35"/>
      <c r="W5896"/>
    </row>
    <row r="5897" spans="4:23" x14ac:dyDescent="0.15">
      <c r="D5897" s="21"/>
      <c r="E5897" s="21"/>
      <c r="F5897" s="21"/>
      <c r="G5897" s="22"/>
      <c r="H5897" s="21"/>
      <c r="I5897" s="21"/>
      <c r="J5897" s="21"/>
      <c r="K5897" s="22"/>
      <c r="Q5897" s="35"/>
      <c r="R5897"/>
      <c r="T5897" s="35"/>
      <c r="W5897"/>
    </row>
    <row r="5898" spans="4:23" x14ac:dyDescent="0.15">
      <c r="D5898" s="21"/>
      <c r="E5898" s="21"/>
      <c r="F5898" s="21"/>
      <c r="G5898" s="22"/>
      <c r="H5898" s="21"/>
      <c r="I5898" s="21"/>
      <c r="J5898" s="21"/>
      <c r="K5898" s="22"/>
      <c r="Q5898" s="35"/>
      <c r="R5898"/>
      <c r="T5898" s="35"/>
      <c r="W5898"/>
    </row>
    <row r="5899" spans="4:23" x14ac:dyDescent="0.15">
      <c r="D5899" s="21"/>
      <c r="E5899" s="21"/>
      <c r="F5899" s="21"/>
      <c r="G5899" s="22"/>
      <c r="H5899" s="21"/>
      <c r="I5899" s="21"/>
      <c r="J5899" s="21"/>
      <c r="K5899" s="22"/>
      <c r="Q5899" s="35"/>
      <c r="R5899"/>
      <c r="T5899" s="35"/>
      <c r="W5899"/>
    </row>
    <row r="5900" spans="4:23" x14ac:dyDescent="0.15">
      <c r="D5900" s="21"/>
      <c r="E5900" s="21"/>
      <c r="F5900" s="21"/>
      <c r="G5900" s="22"/>
      <c r="H5900" s="21"/>
      <c r="I5900" s="21"/>
      <c r="J5900" s="21"/>
      <c r="K5900" s="22"/>
      <c r="Q5900" s="35"/>
      <c r="R5900"/>
      <c r="T5900" s="35"/>
      <c r="W5900"/>
    </row>
    <row r="5901" spans="4:23" x14ac:dyDescent="0.15">
      <c r="D5901" s="21"/>
      <c r="E5901" s="21"/>
      <c r="F5901" s="21"/>
      <c r="G5901" s="22"/>
      <c r="H5901" s="21"/>
      <c r="I5901" s="21"/>
      <c r="J5901" s="21"/>
      <c r="K5901" s="22"/>
      <c r="Q5901" s="35"/>
      <c r="R5901"/>
      <c r="T5901" s="35"/>
      <c r="W5901"/>
    </row>
    <row r="5902" spans="4:23" x14ac:dyDescent="0.15">
      <c r="D5902" s="21"/>
      <c r="E5902" s="21"/>
      <c r="F5902" s="21"/>
      <c r="G5902" s="22"/>
      <c r="H5902" s="21"/>
      <c r="I5902" s="21"/>
      <c r="J5902" s="21"/>
      <c r="K5902" s="22"/>
      <c r="Q5902" s="35"/>
      <c r="R5902"/>
      <c r="T5902" s="35"/>
      <c r="W5902"/>
    </row>
    <row r="5903" spans="4:23" x14ac:dyDescent="0.15">
      <c r="D5903" s="21"/>
      <c r="E5903" s="21"/>
      <c r="F5903" s="21"/>
      <c r="G5903" s="22"/>
      <c r="H5903" s="21"/>
      <c r="I5903" s="21"/>
      <c r="J5903" s="21"/>
      <c r="K5903" s="22"/>
      <c r="Q5903" s="35"/>
      <c r="R5903"/>
      <c r="T5903" s="35"/>
      <c r="W5903"/>
    </row>
    <row r="5904" spans="4:23" x14ac:dyDescent="0.15">
      <c r="D5904" s="21"/>
      <c r="E5904" s="21"/>
      <c r="F5904" s="21"/>
      <c r="G5904" s="22"/>
      <c r="H5904" s="21"/>
      <c r="I5904" s="21"/>
      <c r="J5904" s="21"/>
      <c r="K5904" s="22"/>
      <c r="Q5904" s="35"/>
      <c r="R5904"/>
      <c r="T5904" s="35"/>
      <c r="W5904"/>
    </row>
    <row r="5905" spans="4:23" x14ac:dyDescent="0.15">
      <c r="D5905" s="21"/>
      <c r="E5905" s="21"/>
      <c r="F5905" s="21"/>
      <c r="G5905" s="22"/>
      <c r="H5905" s="21"/>
      <c r="I5905" s="21"/>
      <c r="J5905" s="21"/>
      <c r="K5905" s="22"/>
      <c r="Q5905" s="35"/>
      <c r="R5905"/>
      <c r="T5905" s="35"/>
      <c r="W5905"/>
    </row>
    <row r="5906" spans="4:23" x14ac:dyDescent="0.15">
      <c r="D5906" s="21"/>
      <c r="E5906" s="21"/>
      <c r="F5906" s="21"/>
      <c r="G5906" s="22"/>
      <c r="H5906" s="21"/>
      <c r="I5906" s="21"/>
      <c r="J5906" s="21"/>
      <c r="K5906" s="22"/>
      <c r="Q5906" s="35"/>
      <c r="R5906"/>
      <c r="T5906" s="35"/>
      <c r="W5906"/>
    </row>
    <row r="5907" spans="4:23" x14ac:dyDescent="0.15">
      <c r="D5907" s="21"/>
      <c r="E5907" s="21"/>
      <c r="F5907" s="21"/>
      <c r="G5907" s="22"/>
      <c r="H5907" s="21"/>
      <c r="I5907" s="21"/>
      <c r="J5907" s="21"/>
      <c r="K5907" s="22"/>
      <c r="Q5907" s="35"/>
      <c r="R5907"/>
      <c r="T5907" s="35"/>
      <c r="W5907"/>
    </row>
    <row r="5908" spans="4:23" x14ac:dyDescent="0.15">
      <c r="D5908" s="21"/>
      <c r="E5908" s="21"/>
      <c r="F5908" s="21"/>
      <c r="G5908" s="22"/>
      <c r="H5908" s="21"/>
      <c r="I5908" s="21"/>
      <c r="J5908" s="21"/>
      <c r="K5908" s="22"/>
      <c r="Q5908" s="35"/>
      <c r="R5908"/>
      <c r="T5908" s="35"/>
      <c r="W5908"/>
    </row>
    <row r="5909" spans="4:23" x14ac:dyDescent="0.15">
      <c r="D5909" s="21"/>
      <c r="E5909" s="21"/>
      <c r="F5909" s="21"/>
      <c r="G5909" s="22"/>
      <c r="H5909" s="21"/>
      <c r="I5909" s="21"/>
      <c r="J5909" s="21"/>
      <c r="K5909" s="22"/>
      <c r="Q5909" s="35"/>
      <c r="R5909"/>
      <c r="T5909" s="35"/>
      <c r="W5909"/>
    </row>
    <row r="5910" spans="4:23" x14ac:dyDescent="0.15">
      <c r="D5910" s="21"/>
      <c r="E5910" s="21"/>
      <c r="F5910" s="21"/>
      <c r="G5910" s="22"/>
      <c r="H5910" s="21"/>
      <c r="I5910" s="21"/>
      <c r="J5910" s="21"/>
      <c r="K5910" s="22"/>
      <c r="Q5910" s="35"/>
      <c r="R5910"/>
      <c r="T5910" s="35"/>
      <c r="W5910"/>
    </row>
    <row r="5911" spans="4:23" x14ac:dyDescent="0.15">
      <c r="D5911" s="21"/>
      <c r="E5911" s="21"/>
      <c r="F5911" s="21"/>
      <c r="G5911" s="22"/>
      <c r="H5911" s="21"/>
      <c r="I5911" s="21"/>
      <c r="J5911" s="21"/>
      <c r="K5911" s="22"/>
      <c r="Q5911" s="35"/>
      <c r="R5911"/>
      <c r="T5911" s="35"/>
      <c r="W5911"/>
    </row>
    <row r="5912" spans="4:23" x14ac:dyDescent="0.15">
      <c r="D5912" s="21"/>
      <c r="E5912" s="21"/>
      <c r="F5912" s="21"/>
      <c r="G5912" s="22"/>
      <c r="H5912" s="21"/>
      <c r="I5912" s="21"/>
      <c r="J5912" s="21"/>
      <c r="K5912" s="22"/>
      <c r="Q5912" s="35"/>
      <c r="R5912"/>
      <c r="T5912" s="35"/>
      <c r="W5912"/>
    </row>
    <row r="5913" spans="4:23" x14ac:dyDescent="0.15">
      <c r="D5913" s="21"/>
      <c r="E5913" s="21"/>
      <c r="F5913" s="21"/>
      <c r="G5913" s="22"/>
      <c r="H5913" s="21"/>
      <c r="I5913" s="21"/>
      <c r="J5913" s="21"/>
      <c r="K5913" s="22"/>
      <c r="Q5913" s="35"/>
      <c r="R5913"/>
      <c r="T5913" s="35"/>
      <c r="W5913"/>
    </row>
    <row r="5914" spans="4:23" x14ac:dyDescent="0.15">
      <c r="D5914" s="21"/>
      <c r="E5914" s="21"/>
      <c r="F5914" s="21"/>
      <c r="G5914" s="22"/>
      <c r="H5914" s="21"/>
      <c r="I5914" s="21"/>
      <c r="J5914" s="21"/>
      <c r="K5914" s="22"/>
      <c r="Q5914" s="35"/>
      <c r="R5914"/>
      <c r="T5914" s="35"/>
      <c r="W5914"/>
    </row>
    <row r="5915" spans="4:23" x14ac:dyDescent="0.15">
      <c r="D5915" s="21"/>
      <c r="E5915" s="21"/>
      <c r="F5915" s="21"/>
      <c r="G5915" s="22"/>
      <c r="H5915" s="21"/>
      <c r="I5915" s="21"/>
      <c r="J5915" s="21"/>
      <c r="K5915" s="22"/>
      <c r="Q5915" s="35"/>
      <c r="R5915"/>
      <c r="T5915" s="35"/>
      <c r="W5915"/>
    </row>
    <row r="5916" spans="4:23" x14ac:dyDescent="0.15">
      <c r="D5916" s="21"/>
      <c r="E5916" s="21"/>
      <c r="F5916" s="21"/>
      <c r="G5916" s="22"/>
      <c r="H5916" s="21"/>
      <c r="I5916" s="21"/>
      <c r="J5916" s="21"/>
      <c r="K5916" s="22"/>
      <c r="Q5916" s="35"/>
      <c r="R5916"/>
      <c r="T5916" s="35"/>
      <c r="W5916"/>
    </row>
    <row r="5917" spans="4:23" x14ac:dyDescent="0.15">
      <c r="D5917" s="21"/>
      <c r="E5917" s="21"/>
      <c r="F5917" s="21"/>
      <c r="G5917" s="22"/>
      <c r="H5917" s="21"/>
      <c r="I5917" s="21"/>
      <c r="J5917" s="21"/>
      <c r="K5917" s="22"/>
      <c r="Q5917" s="35"/>
      <c r="R5917"/>
      <c r="T5917" s="35"/>
      <c r="W5917"/>
    </row>
    <row r="5918" spans="4:23" x14ac:dyDescent="0.15">
      <c r="D5918" s="21"/>
      <c r="E5918" s="21"/>
      <c r="F5918" s="21"/>
      <c r="G5918" s="22"/>
      <c r="H5918" s="21"/>
      <c r="I5918" s="21"/>
      <c r="J5918" s="21"/>
      <c r="K5918" s="22"/>
      <c r="Q5918" s="35"/>
      <c r="R5918"/>
      <c r="T5918" s="35"/>
      <c r="W5918"/>
    </row>
    <row r="5919" spans="4:23" x14ac:dyDescent="0.15">
      <c r="D5919" s="21"/>
      <c r="E5919" s="21"/>
      <c r="F5919" s="21"/>
      <c r="G5919" s="22"/>
      <c r="H5919" s="21"/>
      <c r="I5919" s="21"/>
      <c r="J5919" s="21"/>
      <c r="K5919" s="22"/>
      <c r="Q5919" s="35"/>
      <c r="R5919"/>
      <c r="T5919" s="35"/>
      <c r="W5919"/>
    </row>
    <row r="5920" spans="4:23" x14ac:dyDescent="0.15">
      <c r="D5920" s="21"/>
      <c r="E5920" s="21"/>
      <c r="F5920" s="21"/>
      <c r="G5920" s="22"/>
      <c r="H5920" s="21"/>
      <c r="I5920" s="21"/>
      <c r="J5920" s="21"/>
      <c r="K5920" s="22"/>
      <c r="Q5920" s="35"/>
      <c r="R5920"/>
      <c r="T5920" s="35"/>
      <c r="W5920"/>
    </row>
    <row r="5921" spans="4:23" x14ac:dyDescent="0.15">
      <c r="D5921" s="21"/>
      <c r="E5921" s="21"/>
      <c r="F5921" s="21"/>
      <c r="G5921" s="22"/>
      <c r="H5921" s="21"/>
      <c r="I5921" s="21"/>
      <c r="J5921" s="21"/>
      <c r="K5921" s="22"/>
      <c r="Q5921" s="35"/>
      <c r="R5921"/>
      <c r="T5921" s="35"/>
      <c r="W5921"/>
    </row>
    <row r="5922" spans="4:23" x14ac:dyDescent="0.15">
      <c r="D5922" s="21"/>
      <c r="E5922" s="21"/>
      <c r="F5922" s="21"/>
      <c r="G5922" s="22"/>
      <c r="H5922" s="21"/>
      <c r="I5922" s="21"/>
      <c r="J5922" s="21"/>
      <c r="K5922" s="22"/>
      <c r="Q5922" s="35"/>
      <c r="R5922"/>
      <c r="T5922" s="35"/>
      <c r="W5922"/>
    </row>
    <row r="5923" spans="4:23" x14ac:dyDescent="0.15">
      <c r="D5923" s="21"/>
      <c r="E5923" s="21"/>
      <c r="F5923" s="21"/>
      <c r="G5923" s="22"/>
      <c r="H5923" s="21"/>
      <c r="I5923" s="21"/>
      <c r="J5923" s="21"/>
      <c r="K5923" s="22"/>
      <c r="Q5923" s="35"/>
      <c r="R5923"/>
      <c r="T5923" s="35"/>
      <c r="W5923"/>
    </row>
    <row r="5924" spans="4:23" x14ac:dyDescent="0.15">
      <c r="D5924" s="21"/>
      <c r="E5924" s="21"/>
      <c r="F5924" s="21"/>
      <c r="G5924" s="22"/>
      <c r="H5924" s="21"/>
      <c r="I5924" s="21"/>
      <c r="J5924" s="21"/>
      <c r="K5924" s="22"/>
      <c r="Q5924" s="35"/>
      <c r="R5924"/>
      <c r="T5924" s="35"/>
      <c r="W5924"/>
    </row>
    <row r="5925" spans="4:23" x14ac:dyDescent="0.15">
      <c r="D5925" s="21"/>
      <c r="E5925" s="21"/>
      <c r="F5925" s="21"/>
      <c r="G5925" s="22"/>
      <c r="H5925" s="21"/>
      <c r="I5925" s="21"/>
      <c r="J5925" s="21"/>
      <c r="K5925" s="22"/>
      <c r="Q5925" s="35"/>
      <c r="R5925"/>
      <c r="T5925" s="35"/>
      <c r="W5925"/>
    </row>
    <row r="5926" spans="4:23" x14ac:dyDescent="0.15">
      <c r="D5926" s="21"/>
      <c r="E5926" s="21"/>
      <c r="F5926" s="21"/>
      <c r="G5926" s="22"/>
      <c r="H5926" s="21"/>
      <c r="I5926" s="21"/>
      <c r="J5926" s="21"/>
      <c r="K5926" s="22"/>
      <c r="Q5926" s="35"/>
      <c r="R5926"/>
      <c r="T5926" s="35"/>
      <c r="W5926"/>
    </row>
    <row r="5927" spans="4:23" x14ac:dyDescent="0.15">
      <c r="D5927" s="21"/>
      <c r="E5927" s="21"/>
      <c r="F5927" s="21"/>
      <c r="G5927" s="22"/>
      <c r="H5927" s="21"/>
      <c r="I5927" s="21"/>
      <c r="J5927" s="21"/>
      <c r="K5927" s="22"/>
      <c r="Q5927" s="35"/>
      <c r="R5927"/>
      <c r="T5927" s="35"/>
      <c r="W5927"/>
    </row>
    <row r="5928" spans="4:23" x14ac:dyDescent="0.15">
      <c r="D5928" s="21"/>
      <c r="E5928" s="21"/>
      <c r="F5928" s="21"/>
      <c r="G5928" s="22"/>
      <c r="H5928" s="21"/>
      <c r="I5928" s="21"/>
      <c r="J5928" s="21"/>
      <c r="K5928" s="22"/>
      <c r="Q5928" s="35"/>
      <c r="R5928"/>
      <c r="T5928" s="35"/>
      <c r="W5928"/>
    </row>
    <row r="5929" spans="4:23" x14ac:dyDescent="0.15">
      <c r="D5929" s="21"/>
      <c r="E5929" s="21"/>
      <c r="F5929" s="21"/>
      <c r="G5929" s="22"/>
      <c r="H5929" s="21"/>
      <c r="I5929" s="21"/>
      <c r="J5929" s="21"/>
      <c r="K5929" s="22"/>
      <c r="Q5929" s="35"/>
      <c r="R5929"/>
      <c r="T5929" s="35"/>
      <c r="W5929"/>
    </row>
    <row r="5930" spans="4:23" x14ac:dyDescent="0.15">
      <c r="D5930" s="21"/>
      <c r="E5930" s="21"/>
      <c r="F5930" s="21"/>
      <c r="G5930" s="22"/>
      <c r="H5930" s="21"/>
      <c r="I5930" s="21"/>
      <c r="J5930" s="21"/>
      <c r="K5930" s="22"/>
      <c r="Q5930" s="35"/>
      <c r="R5930"/>
      <c r="T5930" s="35"/>
      <c r="W5930"/>
    </row>
    <row r="5931" spans="4:23" x14ac:dyDescent="0.15">
      <c r="D5931" s="21"/>
      <c r="E5931" s="21"/>
      <c r="F5931" s="21"/>
      <c r="G5931" s="22"/>
      <c r="H5931" s="21"/>
      <c r="I5931" s="21"/>
      <c r="J5931" s="21"/>
      <c r="K5931" s="22"/>
      <c r="Q5931" s="35"/>
      <c r="R5931"/>
      <c r="T5931" s="35"/>
      <c r="W5931"/>
    </row>
    <row r="5932" spans="4:23" x14ac:dyDescent="0.15">
      <c r="D5932" s="21"/>
      <c r="E5932" s="21"/>
      <c r="F5932" s="21"/>
      <c r="G5932" s="22"/>
      <c r="H5932" s="21"/>
      <c r="I5932" s="21"/>
      <c r="J5932" s="21"/>
      <c r="K5932" s="22"/>
      <c r="Q5932" s="35"/>
      <c r="R5932"/>
      <c r="T5932" s="35"/>
      <c r="W5932"/>
    </row>
    <row r="5933" spans="4:23" x14ac:dyDescent="0.15">
      <c r="D5933" s="21"/>
      <c r="E5933" s="21"/>
      <c r="F5933" s="21"/>
      <c r="G5933" s="22"/>
      <c r="H5933" s="21"/>
      <c r="I5933" s="21"/>
      <c r="J5933" s="21"/>
      <c r="K5933" s="22"/>
      <c r="Q5933" s="35"/>
      <c r="R5933"/>
      <c r="T5933" s="35"/>
      <c r="W5933"/>
    </row>
    <row r="5934" spans="4:23" x14ac:dyDescent="0.15">
      <c r="D5934" s="21"/>
      <c r="E5934" s="21"/>
      <c r="F5934" s="21"/>
      <c r="G5934" s="22"/>
      <c r="H5934" s="21"/>
      <c r="I5934" s="21"/>
      <c r="J5934" s="21"/>
      <c r="K5934" s="22"/>
      <c r="Q5934" s="35"/>
      <c r="R5934"/>
      <c r="T5934" s="35"/>
      <c r="W5934"/>
    </row>
    <row r="5935" spans="4:23" x14ac:dyDescent="0.15">
      <c r="D5935" s="21"/>
      <c r="E5935" s="21"/>
      <c r="F5935" s="21"/>
      <c r="G5935" s="22"/>
      <c r="H5935" s="21"/>
      <c r="I5935" s="21"/>
      <c r="J5935" s="21"/>
      <c r="K5935" s="22"/>
      <c r="Q5935" s="35"/>
      <c r="R5935"/>
      <c r="T5935" s="35"/>
      <c r="W5935"/>
    </row>
    <row r="5936" spans="4:23" x14ac:dyDescent="0.15">
      <c r="D5936" s="21"/>
      <c r="E5936" s="21"/>
      <c r="F5936" s="21"/>
      <c r="G5936" s="22"/>
      <c r="H5936" s="21"/>
      <c r="I5936" s="21"/>
      <c r="J5936" s="21"/>
      <c r="K5936" s="22"/>
      <c r="Q5936" s="35"/>
      <c r="R5936"/>
      <c r="T5936" s="35"/>
      <c r="W5936"/>
    </row>
    <row r="5937" spans="4:23" x14ac:dyDescent="0.15">
      <c r="D5937" s="21"/>
      <c r="E5937" s="21"/>
      <c r="F5937" s="21"/>
      <c r="G5937" s="22"/>
      <c r="H5937" s="21"/>
      <c r="I5937" s="21"/>
      <c r="J5937" s="21"/>
      <c r="K5937" s="22"/>
      <c r="Q5937" s="35"/>
      <c r="R5937"/>
      <c r="T5937" s="35"/>
      <c r="W5937"/>
    </row>
    <row r="5938" spans="4:23" x14ac:dyDescent="0.15">
      <c r="D5938" s="21"/>
      <c r="E5938" s="21"/>
      <c r="F5938" s="21"/>
      <c r="G5938" s="22"/>
      <c r="H5938" s="21"/>
      <c r="I5938" s="21"/>
      <c r="J5938" s="21"/>
      <c r="K5938" s="22"/>
      <c r="Q5938" s="35"/>
      <c r="R5938"/>
      <c r="T5938" s="35"/>
      <c r="W5938"/>
    </row>
    <row r="5939" spans="4:23" x14ac:dyDescent="0.15">
      <c r="D5939" s="21"/>
      <c r="E5939" s="21"/>
      <c r="F5939" s="21"/>
      <c r="G5939" s="22"/>
      <c r="H5939" s="21"/>
      <c r="I5939" s="21"/>
      <c r="J5939" s="21"/>
      <c r="K5939" s="22"/>
      <c r="Q5939" s="35"/>
      <c r="R5939"/>
      <c r="T5939" s="35"/>
      <c r="W5939"/>
    </row>
    <row r="5940" spans="4:23" x14ac:dyDescent="0.15">
      <c r="D5940" s="21"/>
      <c r="E5940" s="21"/>
      <c r="F5940" s="21"/>
      <c r="G5940" s="22"/>
      <c r="H5940" s="21"/>
      <c r="I5940" s="21"/>
      <c r="J5940" s="21"/>
      <c r="K5940" s="22"/>
      <c r="Q5940" s="35"/>
      <c r="R5940"/>
      <c r="T5940" s="35"/>
      <c r="W5940"/>
    </row>
    <row r="5941" spans="4:23" x14ac:dyDescent="0.15">
      <c r="D5941" s="21"/>
      <c r="E5941" s="21"/>
      <c r="F5941" s="21"/>
      <c r="G5941" s="22"/>
      <c r="H5941" s="21"/>
      <c r="I5941" s="21"/>
      <c r="J5941" s="21"/>
      <c r="K5941" s="22"/>
      <c r="Q5941" s="35"/>
      <c r="R5941"/>
      <c r="T5941" s="35"/>
      <c r="W5941"/>
    </row>
    <row r="5942" spans="4:23" x14ac:dyDescent="0.15">
      <c r="D5942" s="21"/>
      <c r="E5942" s="21"/>
      <c r="F5942" s="21"/>
      <c r="G5942" s="22"/>
      <c r="H5942" s="21"/>
      <c r="I5942" s="21"/>
      <c r="J5942" s="21"/>
      <c r="K5942" s="22"/>
      <c r="Q5942" s="35"/>
      <c r="R5942"/>
      <c r="T5942" s="35"/>
      <c r="W5942"/>
    </row>
    <row r="5943" spans="4:23" x14ac:dyDescent="0.15">
      <c r="D5943" s="21"/>
      <c r="E5943" s="21"/>
      <c r="F5943" s="21"/>
      <c r="G5943" s="22"/>
      <c r="H5943" s="21"/>
      <c r="I5943" s="21"/>
      <c r="J5943" s="21"/>
      <c r="K5943" s="22"/>
      <c r="Q5943" s="35"/>
      <c r="R5943"/>
      <c r="T5943" s="35"/>
      <c r="W5943"/>
    </row>
    <row r="5944" spans="4:23" x14ac:dyDescent="0.15">
      <c r="D5944" s="21"/>
      <c r="E5944" s="21"/>
      <c r="F5944" s="21"/>
      <c r="G5944" s="22"/>
      <c r="H5944" s="21"/>
      <c r="I5944" s="21"/>
      <c r="J5944" s="21"/>
      <c r="K5944" s="22"/>
      <c r="Q5944" s="35"/>
      <c r="R5944"/>
      <c r="T5944" s="35"/>
      <c r="W5944"/>
    </row>
    <row r="5945" spans="4:23" x14ac:dyDescent="0.15">
      <c r="D5945" s="21"/>
      <c r="E5945" s="21"/>
      <c r="F5945" s="21"/>
      <c r="G5945" s="22"/>
      <c r="H5945" s="21"/>
      <c r="I5945" s="21"/>
      <c r="J5945" s="21"/>
      <c r="K5945" s="22"/>
      <c r="Q5945" s="35"/>
      <c r="R5945"/>
      <c r="T5945" s="35"/>
      <c r="W5945"/>
    </row>
    <row r="5946" spans="4:23" x14ac:dyDescent="0.15">
      <c r="D5946" s="21"/>
      <c r="E5946" s="21"/>
      <c r="F5946" s="21"/>
      <c r="G5946" s="22"/>
      <c r="H5946" s="21"/>
      <c r="I5946" s="21"/>
      <c r="J5946" s="21"/>
      <c r="K5946" s="22"/>
      <c r="Q5946" s="35"/>
      <c r="R5946"/>
      <c r="T5946" s="35"/>
      <c r="W5946"/>
    </row>
    <row r="5947" spans="4:23" x14ac:dyDescent="0.15">
      <c r="D5947" s="21"/>
      <c r="E5947" s="21"/>
      <c r="F5947" s="21"/>
      <c r="G5947" s="22"/>
      <c r="H5947" s="21"/>
      <c r="I5947" s="21"/>
      <c r="J5947" s="21"/>
      <c r="K5947" s="22"/>
      <c r="Q5947" s="35"/>
      <c r="R5947"/>
      <c r="T5947" s="35"/>
      <c r="W5947"/>
    </row>
    <row r="5948" spans="4:23" x14ac:dyDescent="0.15">
      <c r="D5948" s="21"/>
      <c r="E5948" s="21"/>
      <c r="F5948" s="21"/>
      <c r="G5948" s="22"/>
      <c r="H5948" s="21"/>
      <c r="I5948" s="21"/>
      <c r="J5948" s="21"/>
      <c r="K5948" s="22"/>
      <c r="Q5948" s="35"/>
      <c r="R5948"/>
      <c r="T5948" s="35"/>
      <c r="W5948"/>
    </row>
    <row r="5949" spans="4:23" x14ac:dyDescent="0.15">
      <c r="D5949" s="21"/>
      <c r="E5949" s="21"/>
      <c r="F5949" s="21"/>
      <c r="G5949" s="22"/>
      <c r="H5949" s="21"/>
      <c r="I5949" s="21"/>
      <c r="J5949" s="21"/>
      <c r="K5949" s="22"/>
      <c r="Q5949" s="35"/>
      <c r="R5949"/>
      <c r="T5949" s="35"/>
      <c r="W5949"/>
    </row>
    <row r="5950" spans="4:23" x14ac:dyDescent="0.15">
      <c r="D5950" s="21"/>
      <c r="E5950" s="21"/>
      <c r="F5950" s="21"/>
      <c r="G5950" s="22"/>
      <c r="H5950" s="21"/>
      <c r="I5950" s="21"/>
      <c r="J5950" s="21"/>
      <c r="K5950" s="22"/>
      <c r="Q5950" s="35"/>
      <c r="R5950"/>
      <c r="T5950" s="35"/>
      <c r="W5950"/>
    </row>
    <row r="5951" spans="4:23" x14ac:dyDescent="0.15">
      <c r="D5951" s="21"/>
      <c r="E5951" s="21"/>
      <c r="F5951" s="21"/>
      <c r="G5951" s="22"/>
      <c r="H5951" s="21"/>
      <c r="I5951" s="21"/>
      <c r="J5951" s="21"/>
      <c r="K5951" s="22"/>
      <c r="Q5951" s="35"/>
      <c r="R5951"/>
      <c r="T5951" s="35"/>
      <c r="W5951"/>
    </row>
    <row r="5952" spans="4:23" x14ac:dyDescent="0.15">
      <c r="D5952" s="21"/>
      <c r="E5952" s="21"/>
      <c r="F5952" s="21"/>
      <c r="G5952" s="22"/>
      <c r="H5952" s="21"/>
      <c r="I5952" s="21"/>
      <c r="J5952" s="21"/>
      <c r="K5952" s="22"/>
      <c r="Q5952" s="35"/>
      <c r="R5952"/>
      <c r="T5952" s="35"/>
      <c r="W5952"/>
    </row>
    <row r="5953" spans="4:23" x14ac:dyDescent="0.15">
      <c r="D5953" s="21"/>
      <c r="E5953" s="21"/>
      <c r="F5953" s="21"/>
      <c r="G5953" s="22"/>
      <c r="H5953" s="21"/>
      <c r="I5953" s="21"/>
      <c r="J5953" s="21"/>
      <c r="K5953" s="22"/>
      <c r="Q5953" s="35"/>
      <c r="R5953"/>
      <c r="T5953" s="35"/>
      <c r="W5953"/>
    </row>
    <row r="5954" spans="4:23" x14ac:dyDescent="0.15">
      <c r="D5954" s="21"/>
      <c r="E5954" s="21"/>
      <c r="F5954" s="21"/>
      <c r="G5954" s="22"/>
      <c r="H5954" s="21"/>
      <c r="I5954" s="21"/>
      <c r="J5954" s="21"/>
      <c r="K5954" s="22"/>
      <c r="Q5954" s="35"/>
      <c r="R5954"/>
      <c r="T5954" s="35"/>
      <c r="W5954"/>
    </row>
    <row r="5955" spans="4:23" x14ac:dyDescent="0.15">
      <c r="D5955" s="21"/>
      <c r="E5955" s="21"/>
      <c r="F5955" s="21"/>
      <c r="G5955" s="22"/>
      <c r="H5955" s="21"/>
      <c r="I5955" s="21"/>
      <c r="J5955" s="21"/>
      <c r="K5955" s="22"/>
      <c r="Q5955" s="35"/>
      <c r="R5955"/>
      <c r="T5955" s="35"/>
      <c r="W5955"/>
    </row>
    <row r="5956" spans="4:23" x14ac:dyDescent="0.15">
      <c r="D5956" s="21"/>
      <c r="E5956" s="21"/>
      <c r="F5956" s="21"/>
      <c r="G5956" s="22"/>
      <c r="H5956" s="21"/>
      <c r="I5956" s="21"/>
      <c r="J5956" s="21"/>
      <c r="K5956" s="22"/>
      <c r="Q5956" s="35"/>
      <c r="R5956"/>
      <c r="T5956" s="35"/>
      <c r="W5956"/>
    </row>
    <row r="5957" spans="4:23" x14ac:dyDescent="0.15">
      <c r="D5957" s="21"/>
      <c r="E5957" s="21"/>
      <c r="F5957" s="21"/>
      <c r="G5957" s="22"/>
      <c r="H5957" s="21"/>
      <c r="I5957" s="21"/>
      <c r="J5957" s="21"/>
      <c r="K5957" s="22"/>
      <c r="Q5957" s="35"/>
      <c r="R5957"/>
      <c r="T5957" s="35"/>
      <c r="W5957"/>
    </row>
    <row r="5958" spans="4:23" x14ac:dyDescent="0.15">
      <c r="D5958" s="21"/>
      <c r="E5958" s="21"/>
      <c r="F5958" s="21"/>
      <c r="G5958" s="22"/>
      <c r="H5958" s="21"/>
      <c r="I5958" s="21"/>
      <c r="J5958" s="21"/>
      <c r="K5958" s="22"/>
      <c r="Q5958" s="35"/>
      <c r="R5958"/>
      <c r="T5958" s="35"/>
      <c r="W5958"/>
    </row>
    <row r="5959" spans="4:23" x14ac:dyDescent="0.15">
      <c r="D5959" s="21"/>
      <c r="E5959" s="21"/>
      <c r="F5959" s="21"/>
      <c r="G5959" s="22"/>
      <c r="H5959" s="21"/>
      <c r="I5959" s="21"/>
      <c r="J5959" s="21"/>
      <c r="K5959" s="22"/>
      <c r="Q5959" s="35"/>
      <c r="R5959"/>
      <c r="T5959" s="35"/>
      <c r="W5959"/>
    </row>
    <row r="5960" spans="4:23" x14ac:dyDescent="0.15">
      <c r="D5960" s="21"/>
      <c r="E5960" s="21"/>
      <c r="F5960" s="21"/>
      <c r="G5960" s="22"/>
      <c r="H5960" s="21"/>
      <c r="I5960" s="21"/>
      <c r="J5960" s="21"/>
      <c r="K5960" s="22"/>
      <c r="Q5960" s="35"/>
      <c r="R5960"/>
      <c r="T5960" s="35"/>
      <c r="W5960"/>
    </row>
    <row r="5961" spans="4:23" x14ac:dyDescent="0.15">
      <c r="D5961" s="21"/>
      <c r="E5961" s="21"/>
      <c r="F5961" s="21"/>
      <c r="G5961" s="22"/>
      <c r="H5961" s="21"/>
      <c r="I5961" s="21"/>
      <c r="J5961" s="21"/>
      <c r="K5961" s="22"/>
      <c r="Q5961" s="35"/>
      <c r="R5961"/>
      <c r="T5961" s="35"/>
      <c r="W5961"/>
    </row>
    <row r="5962" spans="4:23" x14ac:dyDescent="0.15">
      <c r="D5962" s="21"/>
      <c r="E5962" s="21"/>
      <c r="F5962" s="21"/>
      <c r="G5962" s="22"/>
      <c r="H5962" s="21"/>
      <c r="I5962" s="21"/>
      <c r="J5962" s="21"/>
      <c r="K5962" s="22"/>
      <c r="Q5962" s="35"/>
      <c r="R5962"/>
      <c r="T5962" s="35"/>
      <c r="W5962"/>
    </row>
    <row r="5963" spans="4:23" x14ac:dyDescent="0.15">
      <c r="D5963" s="21"/>
      <c r="E5963" s="21"/>
      <c r="F5963" s="21"/>
      <c r="G5963" s="22"/>
      <c r="H5963" s="21"/>
      <c r="I5963" s="21"/>
      <c r="J5963" s="21"/>
      <c r="K5963" s="22"/>
      <c r="Q5963" s="35"/>
      <c r="R5963"/>
      <c r="T5963" s="35"/>
      <c r="W5963"/>
    </row>
    <row r="5964" spans="4:23" x14ac:dyDescent="0.15">
      <c r="D5964" s="21"/>
      <c r="E5964" s="21"/>
      <c r="F5964" s="21"/>
      <c r="G5964" s="22"/>
      <c r="H5964" s="21"/>
      <c r="I5964" s="21"/>
      <c r="J5964" s="21"/>
      <c r="K5964" s="22"/>
      <c r="Q5964" s="35"/>
      <c r="R5964"/>
      <c r="T5964" s="35"/>
      <c r="W5964"/>
    </row>
    <row r="5965" spans="4:23" x14ac:dyDescent="0.15">
      <c r="D5965" s="21"/>
      <c r="E5965" s="21"/>
      <c r="F5965" s="21"/>
      <c r="G5965" s="22"/>
      <c r="H5965" s="21"/>
      <c r="I5965" s="21"/>
      <c r="J5965" s="21"/>
      <c r="K5965" s="22"/>
      <c r="Q5965" s="35"/>
      <c r="R5965"/>
      <c r="T5965" s="35"/>
      <c r="W5965"/>
    </row>
    <row r="5966" spans="4:23" x14ac:dyDescent="0.15">
      <c r="D5966" s="21"/>
      <c r="E5966" s="21"/>
      <c r="F5966" s="21"/>
      <c r="G5966" s="22"/>
      <c r="H5966" s="21"/>
      <c r="I5966" s="21"/>
      <c r="J5966" s="21"/>
      <c r="K5966" s="22"/>
      <c r="Q5966" s="35"/>
      <c r="R5966"/>
      <c r="T5966" s="35"/>
      <c r="W5966"/>
    </row>
    <row r="5967" spans="4:23" x14ac:dyDescent="0.15">
      <c r="D5967" s="21"/>
      <c r="E5967" s="21"/>
      <c r="F5967" s="21"/>
      <c r="G5967" s="22"/>
      <c r="H5967" s="21"/>
      <c r="I5967" s="21"/>
      <c r="J5967" s="21"/>
      <c r="K5967" s="22"/>
      <c r="Q5967" s="35"/>
      <c r="R5967"/>
      <c r="T5967" s="35"/>
      <c r="W5967"/>
    </row>
    <row r="5968" spans="4:23" x14ac:dyDescent="0.15">
      <c r="D5968" s="21"/>
      <c r="E5968" s="21"/>
      <c r="F5968" s="21"/>
      <c r="G5968" s="22"/>
      <c r="H5968" s="21"/>
      <c r="I5968" s="21"/>
      <c r="J5968" s="21"/>
      <c r="K5968" s="22"/>
      <c r="Q5968" s="35"/>
      <c r="R5968"/>
      <c r="T5968" s="35"/>
      <c r="W5968"/>
    </row>
    <row r="5969" spans="4:23" x14ac:dyDescent="0.15">
      <c r="D5969" s="21"/>
      <c r="E5969" s="21"/>
      <c r="F5969" s="21"/>
      <c r="G5969" s="22"/>
      <c r="H5969" s="21"/>
      <c r="I5969" s="21"/>
      <c r="J5969" s="21"/>
      <c r="K5969" s="22"/>
      <c r="Q5969" s="35"/>
      <c r="R5969"/>
      <c r="T5969" s="35"/>
      <c r="W5969"/>
    </row>
    <row r="5970" spans="4:23" x14ac:dyDescent="0.15">
      <c r="D5970" s="21"/>
      <c r="E5970" s="21"/>
      <c r="F5970" s="21"/>
      <c r="G5970" s="22"/>
      <c r="H5970" s="21"/>
      <c r="I5970" s="21"/>
      <c r="J5970" s="21"/>
      <c r="K5970" s="22"/>
      <c r="Q5970" s="35"/>
      <c r="R5970"/>
      <c r="T5970" s="35"/>
      <c r="W5970"/>
    </row>
    <row r="5971" spans="4:23" x14ac:dyDescent="0.15">
      <c r="D5971" s="21"/>
      <c r="E5971" s="21"/>
      <c r="F5971" s="21"/>
      <c r="G5971" s="22"/>
      <c r="H5971" s="21"/>
      <c r="I5971" s="21"/>
      <c r="J5971" s="21"/>
      <c r="K5971" s="22"/>
      <c r="Q5971" s="35"/>
      <c r="R5971"/>
      <c r="T5971" s="35"/>
      <c r="W5971"/>
    </row>
    <row r="5972" spans="4:23" x14ac:dyDescent="0.15">
      <c r="D5972" s="21"/>
      <c r="E5972" s="21"/>
      <c r="F5972" s="21"/>
      <c r="G5972" s="22"/>
      <c r="H5972" s="21"/>
      <c r="I5972" s="21"/>
      <c r="J5972" s="21"/>
      <c r="K5972" s="22"/>
      <c r="Q5972" s="35"/>
      <c r="R5972"/>
      <c r="T5972" s="35"/>
      <c r="W5972"/>
    </row>
    <row r="5973" spans="4:23" x14ac:dyDescent="0.15">
      <c r="D5973" s="21"/>
      <c r="E5973" s="21"/>
      <c r="F5973" s="21"/>
      <c r="G5973" s="22"/>
      <c r="H5973" s="21"/>
      <c r="I5973" s="21"/>
      <c r="J5973" s="21"/>
      <c r="K5973" s="22"/>
      <c r="Q5973" s="35"/>
      <c r="R5973"/>
      <c r="T5973" s="35"/>
      <c r="W5973"/>
    </row>
    <row r="5974" spans="4:23" x14ac:dyDescent="0.15">
      <c r="D5974" s="21"/>
      <c r="E5974" s="21"/>
      <c r="F5974" s="21"/>
      <c r="G5974" s="22"/>
      <c r="H5974" s="21"/>
      <c r="I5974" s="21"/>
      <c r="J5974" s="21"/>
      <c r="K5974" s="22"/>
      <c r="Q5974" s="35"/>
      <c r="R5974"/>
      <c r="T5974" s="35"/>
      <c r="W5974"/>
    </row>
    <row r="5975" spans="4:23" x14ac:dyDescent="0.15">
      <c r="D5975" s="21"/>
      <c r="E5975" s="21"/>
      <c r="F5975" s="21"/>
      <c r="G5975" s="22"/>
      <c r="H5975" s="21"/>
      <c r="I5975" s="21"/>
      <c r="J5975" s="21"/>
      <c r="K5975" s="22"/>
      <c r="Q5975" s="35"/>
      <c r="R5975"/>
      <c r="T5975" s="35"/>
      <c r="W5975"/>
    </row>
    <row r="5976" spans="4:23" x14ac:dyDescent="0.15">
      <c r="D5976" s="21"/>
      <c r="E5976" s="21"/>
      <c r="F5976" s="21"/>
      <c r="G5976" s="22"/>
      <c r="H5976" s="21"/>
      <c r="I5976" s="21"/>
      <c r="J5976" s="21"/>
      <c r="K5976" s="22"/>
      <c r="Q5976" s="35"/>
      <c r="R5976"/>
      <c r="T5976" s="35"/>
      <c r="W5976"/>
    </row>
    <row r="5977" spans="4:23" x14ac:dyDescent="0.15">
      <c r="D5977" s="21"/>
      <c r="E5977" s="21"/>
      <c r="F5977" s="21"/>
      <c r="G5977" s="22"/>
      <c r="H5977" s="21"/>
      <c r="I5977" s="21"/>
      <c r="J5977" s="21"/>
      <c r="K5977" s="22"/>
      <c r="Q5977" s="35"/>
      <c r="R5977"/>
      <c r="T5977" s="35"/>
      <c r="W5977"/>
    </row>
    <row r="5978" spans="4:23" x14ac:dyDescent="0.15">
      <c r="D5978" s="21"/>
      <c r="E5978" s="21"/>
      <c r="F5978" s="21"/>
      <c r="G5978" s="22"/>
      <c r="H5978" s="21"/>
      <c r="I5978" s="21"/>
      <c r="J5978" s="21"/>
      <c r="K5978" s="22"/>
      <c r="Q5978" s="35"/>
      <c r="R5978"/>
      <c r="T5978" s="35"/>
      <c r="W5978"/>
    </row>
    <row r="5979" spans="4:23" x14ac:dyDescent="0.15">
      <c r="D5979" s="21"/>
      <c r="E5979" s="21"/>
      <c r="F5979" s="21"/>
      <c r="G5979" s="22"/>
      <c r="H5979" s="21"/>
      <c r="I5979" s="21"/>
      <c r="J5979" s="21"/>
      <c r="K5979" s="22"/>
      <c r="Q5979" s="35"/>
      <c r="R5979"/>
      <c r="T5979" s="35"/>
      <c r="W5979"/>
    </row>
    <row r="5980" spans="4:23" x14ac:dyDescent="0.15">
      <c r="D5980" s="21"/>
      <c r="E5980" s="21"/>
      <c r="F5980" s="21"/>
      <c r="G5980" s="22"/>
      <c r="H5980" s="21"/>
      <c r="I5980" s="21"/>
      <c r="J5980" s="21"/>
      <c r="K5980" s="22"/>
      <c r="Q5980" s="35"/>
      <c r="R5980"/>
      <c r="T5980" s="35"/>
      <c r="W5980"/>
    </row>
    <row r="5981" spans="4:23" x14ac:dyDescent="0.15">
      <c r="D5981" s="21"/>
      <c r="E5981" s="21"/>
      <c r="F5981" s="21"/>
      <c r="G5981" s="22"/>
      <c r="H5981" s="21"/>
      <c r="I5981" s="21"/>
      <c r="J5981" s="21"/>
      <c r="K5981" s="22"/>
      <c r="Q5981" s="35"/>
      <c r="R5981"/>
      <c r="T5981" s="35"/>
      <c r="W5981"/>
    </row>
    <row r="5982" spans="4:23" x14ac:dyDescent="0.15">
      <c r="D5982" s="21"/>
      <c r="E5982" s="21"/>
      <c r="F5982" s="21"/>
      <c r="G5982" s="22"/>
      <c r="H5982" s="21"/>
      <c r="I5982" s="21"/>
      <c r="J5982" s="21"/>
      <c r="K5982" s="22"/>
      <c r="Q5982" s="35"/>
      <c r="R5982"/>
      <c r="T5982" s="35"/>
      <c r="W5982"/>
    </row>
    <row r="5983" spans="4:23" x14ac:dyDescent="0.15">
      <c r="D5983" s="21"/>
      <c r="E5983" s="21"/>
      <c r="F5983" s="21"/>
      <c r="G5983" s="22"/>
      <c r="H5983" s="21"/>
      <c r="I5983" s="21"/>
      <c r="J5983" s="21"/>
      <c r="K5983" s="22"/>
      <c r="Q5983" s="35"/>
      <c r="R5983"/>
      <c r="T5983" s="35"/>
      <c r="W5983"/>
    </row>
    <row r="5984" spans="4:23" x14ac:dyDescent="0.15">
      <c r="D5984" s="21"/>
      <c r="E5984" s="21"/>
      <c r="F5984" s="21"/>
      <c r="G5984" s="22"/>
      <c r="H5984" s="21"/>
      <c r="I5984" s="21"/>
      <c r="J5984" s="21"/>
      <c r="K5984" s="22"/>
      <c r="Q5984" s="35"/>
      <c r="R5984"/>
      <c r="T5984" s="35"/>
      <c r="W5984"/>
    </row>
    <row r="5985" spans="4:23" x14ac:dyDescent="0.15">
      <c r="D5985" s="21"/>
      <c r="E5985" s="21"/>
      <c r="F5985" s="21"/>
      <c r="G5985" s="22"/>
      <c r="H5985" s="21"/>
      <c r="I5985" s="21"/>
      <c r="J5985" s="21"/>
      <c r="K5985" s="22"/>
      <c r="Q5985" s="35"/>
      <c r="R5985"/>
      <c r="T5985" s="35"/>
      <c r="W5985"/>
    </row>
    <row r="5986" spans="4:23" x14ac:dyDescent="0.15">
      <c r="D5986" s="21"/>
      <c r="E5986" s="21"/>
      <c r="F5986" s="21"/>
      <c r="G5986" s="22"/>
      <c r="H5986" s="21"/>
      <c r="I5986" s="21"/>
      <c r="J5986" s="21"/>
      <c r="K5986" s="22"/>
      <c r="Q5986" s="35"/>
      <c r="R5986"/>
      <c r="T5986" s="35"/>
      <c r="W5986"/>
    </row>
    <row r="5987" spans="4:23" x14ac:dyDescent="0.15">
      <c r="D5987" s="21"/>
      <c r="E5987" s="21"/>
      <c r="F5987" s="21"/>
      <c r="G5987" s="22"/>
      <c r="H5987" s="21"/>
      <c r="I5987" s="21"/>
      <c r="J5987" s="21"/>
      <c r="K5987" s="22"/>
      <c r="Q5987" s="35"/>
      <c r="R5987"/>
      <c r="T5987" s="35"/>
      <c r="W5987"/>
    </row>
    <row r="5988" spans="4:23" x14ac:dyDescent="0.15">
      <c r="D5988" s="21"/>
      <c r="E5988" s="21"/>
      <c r="F5988" s="21"/>
      <c r="G5988" s="22"/>
      <c r="H5988" s="21"/>
      <c r="I5988" s="21"/>
      <c r="J5988" s="21"/>
      <c r="K5988" s="22"/>
      <c r="Q5988" s="35"/>
      <c r="R5988"/>
      <c r="T5988" s="35"/>
      <c r="W5988"/>
    </row>
    <row r="5989" spans="4:23" x14ac:dyDescent="0.15">
      <c r="D5989" s="21"/>
      <c r="E5989" s="21"/>
      <c r="F5989" s="21"/>
      <c r="G5989" s="22"/>
      <c r="H5989" s="21"/>
      <c r="I5989" s="21"/>
      <c r="J5989" s="21"/>
      <c r="K5989" s="22"/>
      <c r="Q5989" s="35"/>
      <c r="R5989"/>
      <c r="T5989" s="35"/>
      <c r="W5989"/>
    </row>
    <row r="5990" spans="4:23" x14ac:dyDescent="0.15">
      <c r="D5990" s="21"/>
      <c r="E5990" s="21"/>
      <c r="F5990" s="21"/>
      <c r="G5990" s="22"/>
      <c r="H5990" s="21"/>
      <c r="I5990" s="21"/>
      <c r="J5990" s="21"/>
      <c r="K5990" s="22"/>
      <c r="Q5990" s="35"/>
      <c r="R5990"/>
      <c r="T5990" s="35"/>
      <c r="W5990"/>
    </row>
    <row r="5991" spans="4:23" x14ac:dyDescent="0.15">
      <c r="D5991" s="21"/>
      <c r="E5991" s="21"/>
      <c r="F5991" s="21"/>
      <c r="G5991" s="22"/>
      <c r="H5991" s="21"/>
      <c r="I5991" s="21"/>
      <c r="J5991" s="21"/>
      <c r="K5991" s="22"/>
      <c r="Q5991" s="35"/>
      <c r="R5991"/>
      <c r="T5991" s="35"/>
      <c r="W5991"/>
    </row>
    <row r="5992" spans="4:23" x14ac:dyDescent="0.15">
      <c r="D5992" s="21"/>
      <c r="E5992" s="21"/>
      <c r="F5992" s="21"/>
      <c r="G5992" s="22"/>
      <c r="H5992" s="21"/>
      <c r="I5992" s="21"/>
      <c r="J5992" s="21"/>
      <c r="K5992" s="22"/>
      <c r="Q5992" s="35"/>
      <c r="R5992"/>
      <c r="T5992" s="35"/>
      <c r="W5992"/>
    </row>
    <row r="5993" spans="4:23" x14ac:dyDescent="0.15">
      <c r="D5993" s="21"/>
      <c r="E5993" s="21"/>
      <c r="F5993" s="21"/>
      <c r="G5993" s="22"/>
      <c r="H5993" s="21"/>
      <c r="I5993" s="21"/>
      <c r="J5993" s="21"/>
      <c r="K5993" s="22"/>
      <c r="Q5993" s="35"/>
      <c r="R5993"/>
      <c r="T5993" s="35"/>
      <c r="W5993"/>
    </row>
    <row r="5994" spans="4:23" x14ac:dyDescent="0.15">
      <c r="D5994" s="21"/>
      <c r="E5994" s="21"/>
      <c r="F5994" s="21"/>
      <c r="G5994" s="22"/>
      <c r="H5994" s="21"/>
      <c r="I5994" s="21"/>
      <c r="J5994" s="21"/>
      <c r="K5994" s="22"/>
      <c r="Q5994" s="35"/>
      <c r="R5994"/>
      <c r="T5994" s="35"/>
      <c r="W5994"/>
    </row>
    <row r="5995" spans="4:23" x14ac:dyDescent="0.15">
      <c r="D5995" s="21"/>
      <c r="E5995" s="21"/>
      <c r="F5995" s="21"/>
      <c r="G5995" s="22"/>
      <c r="H5995" s="21"/>
      <c r="I5995" s="21"/>
      <c r="J5995" s="21"/>
      <c r="K5995" s="22"/>
      <c r="Q5995" s="35"/>
      <c r="R5995"/>
      <c r="T5995" s="35"/>
      <c r="W5995"/>
    </row>
    <row r="5996" spans="4:23" x14ac:dyDescent="0.15">
      <c r="D5996" s="21"/>
      <c r="E5996" s="21"/>
      <c r="F5996" s="21"/>
      <c r="G5996" s="22"/>
      <c r="H5996" s="21"/>
      <c r="I5996" s="21"/>
      <c r="J5996" s="21"/>
      <c r="K5996" s="22"/>
      <c r="Q5996" s="35"/>
      <c r="R5996"/>
      <c r="T5996" s="35"/>
      <c r="W5996"/>
    </row>
    <row r="5997" spans="4:23" x14ac:dyDescent="0.15">
      <c r="D5997" s="21"/>
      <c r="E5997" s="21"/>
      <c r="F5997" s="21"/>
      <c r="G5997" s="22"/>
      <c r="H5997" s="21"/>
      <c r="I5997" s="21"/>
      <c r="J5997" s="21"/>
      <c r="K5997" s="22"/>
      <c r="Q5997" s="35"/>
      <c r="R5997"/>
      <c r="T5997" s="35"/>
      <c r="W5997"/>
    </row>
    <row r="5998" spans="4:23" x14ac:dyDescent="0.15">
      <c r="D5998" s="21"/>
      <c r="E5998" s="21"/>
      <c r="F5998" s="21"/>
      <c r="G5998" s="22"/>
      <c r="H5998" s="21"/>
      <c r="I5998" s="21"/>
      <c r="J5998" s="21"/>
      <c r="K5998" s="22"/>
      <c r="Q5998" s="35"/>
      <c r="R5998"/>
      <c r="T5998" s="35"/>
      <c r="W5998"/>
    </row>
    <row r="5999" spans="4:23" x14ac:dyDescent="0.15">
      <c r="Q5999" s="35"/>
      <c r="R5999"/>
      <c r="T5999" s="35"/>
      <c r="W5999"/>
    </row>
    <row r="6000" spans="4:23" x14ac:dyDescent="0.15">
      <c r="Q6000" s="35"/>
      <c r="R6000"/>
      <c r="T6000" s="35"/>
      <c r="W6000"/>
    </row>
    <row r="6001" spans="17:23" x14ac:dyDescent="0.15">
      <c r="Q6001" s="35"/>
      <c r="R6001"/>
      <c r="T6001" s="35"/>
      <c r="W6001"/>
    </row>
    <row r="6002" spans="17:23" x14ac:dyDescent="0.15">
      <c r="Q6002" s="35"/>
      <c r="R6002"/>
      <c r="T6002" s="35"/>
      <c r="W6002"/>
    </row>
    <row r="6003" spans="17:23" x14ac:dyDescent="0.15">
      <c r="Q6003" s="35"/>
      <c r="R6003"/>
      <c r="T6003" s="35"/>
      <c r="W6003"/>
    </row>
    <row r="6004" spans="17:23" x14ac:dyDescent="0.15">
      <c r="Q6004" s="35"/>
      <c r="R6004"/>
      <c r="T6004" s="35"/>
      <c r="W6004"/>
    </row>
    <row r="6005" spans="17:23" x14ac:dyDescent="0.15">
      <c r="Q6005" s="35"/>
      <c r="R6005"/>
      <c r="T6005" s="35"/>
      <c r="W6005"/>
    </row>
    <row r="6006" spans="17:23" x14ac:dyDescent="0.15">
      <c r="Q6006" s="35"/>
      <c r="R6006"/>
      <c r="T6006" s="35"/>
      <c r="W6006"/>
    </row>
    <row r="6007" spans="17:23" x14ac:dyDescent="0.15">
      <c r="Q6007" s="35"/>
      <c r="R6007"/>
      <c r="T6007" s="35"/>
      <c r="W6007"/>
    </row>
    <row r="6008" spans="17:23" x14ac:dyDescent="0.15">
      <c r="Q6008" s="35"/>
      <c r="R6008"/>
      <c r="T6008" s="35"/>
      <c r="W6008"/>
    </row>
    <row r="6009" spans="17:23" x14ac:dyDescent="0.15">
      <c r="Q6009" s="35"/>
      <c r="R6009"/>
      <c r="T6009" s="35"/>
      <c r="W6009"/>
    </row>
    <row r="6010" spans="17:23" x14ac:dyDescent="0.15">
      <c r="Q6010" s="35"/>
      <c r="R6010"/>
      <c r="T6010" s="35"/>
      <c r="W6010"/>
    </row>
    <row r="6011" spans="17:23" x14ac:dyDescent="0.15">
      <c r="Q6011" s="35"/>
      <c r="R6011"/>
      <c r="T6011" s="35"/>
      <c r="W6011"/>
    </row>
    <row r="6012" spans="17:23" x14ac:dyDescent="0.15">
      <c r="Q6012" s="35"/>
      <c r="R6012"/>
      <c r="T6012" s="35"/>
      <c r="W6012"/>
    </row>
    <row r="6013" spans="17:23" x14ac:dyDescent="0.15">
      <c r="Q6013" s="35"/>
      <c r="R6013"/>
      <c r="T6013" s="35"/>
      <c r="W6013"/>
    </row>
    <row r="6014" spans="17:23" x14ac:dyDescent="0.15">
      <c r="Q6014" s="35"/>
      <c r="R6014"/>
      <c r="T6014" s="35"/>
      <c r="W6014"/>
    </row>
    <row r="6015" spans="17:23" x14ac:dyDescent="0.15">
      <c r="Q6015" s="35"/>
      <c r="R6015"/>
      <c r="T6015" s="35"/>
      <c r="W6015"/>
    </row>
    <row r="6016" spans="17:23" x14ac:dyDescent="0.15">
      <c r="Q6016" s="35"/>
      <c r="R6016"/>
      <c r="T6016" s="35"/>
      <c r="W6016"/>
    </row>
    <row r="6017" spans="17:23" x14ac:dyDescent="0.15">
      <c r="Q6017" s="35"/>
      <c r="R6017"/>
      <c r="T6017" s="35"/>
      <c r="W6017"/>
    </row>
    <row r="6018" spans="17:23" x14ac:dyDescent="0.15">
      <c r="Q6018" s="35"/>
      <c r="R6018"/>
      <c r="T6018" s="35"/>
      <c r="W6018"/>
    </row>
    <row r="6019" spans="17:23" x14ac:dyDescent="0.15">
      <c r="Q6019" s="35"/>
      <c r="R6019"/>
      <c r="T6019" s="35"/>
      <c r="W6019"/>
    </row>
    <row r="6020" spans="17:23" x14ac:dyDescent="0.15">
      <c r="Q6020" s="35"/>
      <c r="R6020"/>
      <c r="T6020" s="35"/>
      <c r="W6020"/>
    </row>
    <row r="6021" spans="17:23" x14ac:dyDescent="0.15">
      <c r="Q6021" s="35"/>
      <c r="R6021"/>
      <c r="T6021" s="35"/>
      <c r="W6021"/>
    </row>
    <row r="6022" spans="17:23" x14ac:dyDescent="0.15">
      <c r="Q6022" s="35"/>
      <c r="R6022"/>
      <c r="T6022" s="35"/>
      <c r="W6022"/>
    </row>
    <row r="6023" spans="17:23" x14ac:dyDescent="0.15">
      <c r="Q6023" s="35"/>
      <c r="R6023"/>
      <c r="T6023" s="35"/>
      <c r="W6023"/>
    </row>
    <row r="6024" spans="17:23" x14ac:dyDescent="0.15">
      <c r="Q6024" s="35"/>
      <c r="R6024"/>
      <c r="T6024" s="35"/>
      <c r="W6024"/>
    </row>
    <row r="6025" spans="17:23" x14ac:dyDescent="0.15">
      <c r="Q6025" s="35"/>
      <c r="R6025"/>
      <c r="T6025" s="35"/>
      <c r="W6025"/>
    </row>
    <row r="6026" spans="17:23" x14ac:dyDescent="0.15">
      <c r="Q6026" s="35"/>
      <c r="R6026"/>
      <c r="T6026" s="35"/>
      <c r="W6026"/>
    </row>
    <row r="6027" spans="17:23" x14ac:dyDescent="0.15">
      <c r="Q6027" s="35"/>
      <c r="R6027"/>
      <c r="T6027" s="35"/>
      <c r="W6027"/>
    </row>
    <row r="6028" spans="17:23" x14ac:dyDescent="0.15">
      <c r="Q6028" s="35"/>
      <c r="R6028"/>
      <c r="T6028" s="35"/>
      <c r="W6028"/>
    </row>
    <row r="6029" spans="17:23" x14ac:dyDescent="0.15">
      <c r="Q6029" s="35"/>
      <c r="R6029"/>
      <c r="T6029" s="35"/>
      <c r="W6029"/>
    </row>
    <row r="6030" spans="17:23" x14ac:dyDescent="0.15">
      <c r="Q6030" s="35"/>
      <c r="R6030"/>
      <c r="T6030" s="35"/>
      <c r="W6030"/>
    </row>
    <row r="6031" spans="17:23" x14ac:dyDescent="0.15">
      <c r="Q6031" s="35"/>
      <c r="R6031"/>
      <c r="T6031" s="35"/>
      <c r="W6031"/>
    </row>
    <row r="6032" spans="17:23" x14ac:dyDescent="0.15">
      <c r="Q6032" s="35"/>
      <c r="R6032"/>
      <c r="T6032" s="35"/>
      <c r="W6032"/>
    </row>
    <row r="6033" spans="17:23" x14ac:dyDescent="0.15">
      <c r="Q6033" s="35"/>
      <c r="R6033"/>
      <c r="T6033" s="35"/>
      <c r="W6033"/>
    </row>
    <row r="6034" spans="17:23" x14ac:dyDescent="0.15">
      <c r="Q6034" s="35"/>
      <c r="R6034"/>
      <c r="T6034" s="35"/>
      <c r="W6034"/>
    </row>
    <row r="6035" spans="17:23" x14ac:dyDescent="0.15">
      <c r="Q6035" s="35"/>
      <c r="R6035"/>
      <c r="T6035" s="35"/>
      <c r="W6035"/>
    </row>
    <row r="6036" spans="17:23" x14ac:dyDescent="0.15">
      <c r="Q6036" s="35"/>
      <c r="R6036"/>
      <c r="T6036" s="35"/>
      <c r="W6036"/>
    </row>
    <row r="6037" spans="17:23" x14ac:dyDescent="0.15">
      <c r="Q6037" s="35"/>
      <c r="R6037"/>
      <c r="T6037" s="35"/>
      <c r="W6037"/>
    </row>
    <row r="6038" spans="17:23" x14ac:dyDescent="0.15">
      <c r="Q6038" s="35"/>
      <c r="R6038"/>
      <c r="T6038" s="35"/>
      <c r="W6038"/>
    </row>
    <row r="6039" spans="17:23" x14ac:dyDescent="0.15">
      <c r="Q6039" s="35"/>
      <c r="R6039"/>
      <c r="T6039" s="35"/>
      <c r="W6039"/>
    </row>
    <row r="6040" spans="17:23" x14ac:dyDescent="0.15">
      <c r="Q6040" s="35"/>
      <c r="R6040"/>
      <c r="T6040" s="35"/>
      <c r="W6040"/>
    </row>
    <row r="6041" spans="17:23" x14ac:dyDescent="0.15">
      <c r="Q6041" s="35"/>
      <c r="R6041"/>
      <c r="T6041" s="35"/>
      <c r="W6041"/>
    </row>
    <row r="6042" spans="17:23" x14ac:dyDescent="0.15">
      <c r="Q6042" s="35"/>
      <c r="R6042"/>
      <c r="T6042" s="35"/>
      <c r="W6042"/>
    </row>
    <row r="6043" spans="17:23" x14ac:dyDescent="0.15">
      <c r="Q6043" s="35"/>
      <c r="R6043"/>
      <c r="T6043" s="35"/>
      <c r="W6043"/>
    </row>
    <row r="6044" spans="17:23" x14ac:dyDescent="0.15">
      <c r="Q6044" s="35"/>
      <c r="R6044"/>
      <c r="T6044" s="35"/>
      <c r="W6044"/>
    </row>
    <row r="6045" spans="17:23" x14ac:dyDescent="0.15">
      <c r="Q6045" s="35"/>
      <c r="R6045"/>
      <c r="T6045" s="35"/>
      <c r="W6045"/>
    </row>
    <row r="6046" spans="17:23" x14ac:dyDescent="0.15">
      <c r="Q6046" s="35"/>
      <c r="R6046"/>
      <c r="T6046" s="35"/>
      <c r="W6046"/>
    </row>
    <row r="6047" spans="17:23" x14ac:dyDescent="0.15">
      <c r="Q6047" s="35"/>
      <c r="R6047"/>
      <c r="T6047" s="35"/>
      <c r="W6047"/>
    </row>
    <row r="6048" spans="17:23" x14ac:dyDescent="0.15">
      <c r="Q6048" s="35"/>
      <c r="R6048"/>
      <c r="T6048" s="35"/>
      <c r="W6048"/>
    </row>
    <row r="6049" spans="17:23" x14ac:dyDescent="0.15">
      <c r="Q6049" s="35"/>
      <c r="R6049"/>
      <c r="T6049" s="35"/>
      <c r="W6049"/>
    </row>
    <row r="6050" spans="17:23" x14ac:dyDescent="0.15">
      <c r="Q6050" s="35"/>
      <c r="R6050"/>
      <c r="T6050" s="35"/>
      <c r="W6050"/>
    </row>
    <row r="6051" spans="17:23" x14ac:dyDescent="0.15">
      <c r="Q6051" s="35"/>
      <c r="R6051"/>
      <c r="T6051" s="35"/>
      <c r="W6051"/>
    </row>
    <row r="6052" spans="17:23" x14ac:dyDescent="0.15">
      <c r="Q6052" s="35"/>
      <c r="R6052"/>
      <c r="T6052" s="35"/>
      <c r="W6052"/>
    </row>
    <row r="6053" spans="17:23" x14ac:dyDescent="0.15">
      <c r="Q6053" s="35"/>
      <c r="R6053"/>
      <c r="T6053" s="35"/>
      <c r="W6053"/>
    </row>
    <row r="6054" spans="17:23" x14ac:dyDescent="0.15">
      <c r="Q6054" s="35"/>
      <c r="R6054"/>
      <c r="T6054" s="35"/>
      <c r="W6054"/>
    </row>
    <row r="6055" spans="17:23" x14ac:dyDescent="0.15">
      <c r="Q6055" s="35"/>
      <c r="R6055"/>
      <c r="T6055" s="35"/>
      <c r="W6055"/>
    </row>
    <row r="6056" spans="17:23" x14ac:dyDescent="0.15">
      <c r="Q6056" s="35"/>
      <c r="R6056"/>
      <c r="T6056" s="35"/>
      <c r="W6056"/>
    </row>
    <row r="6057" spans="17:23" x14ac:dyDescent="0.15">
      <c r="Q6057" s="35"/>
      <c r="R6057"/>
      <c r="T6057" s="35"/>
      <c r="W6057"/>
    </row>
    <row r="6058" spans="17:23" x14ac:dyDescent="0.15">
      <c r="Q6058" s="35"/>
      <c r="R6058"/>
      <c r="T6058" s="35"/>
      <c r="W6058"/>
    </row>
    <row r="6059" spans="17:23" x14ac:dyDescent="0.15">
      <c r="Q6059" s="35"/>
      <c r="R6059"/>
      <c r="T6059" s="35"/>
      <c r="W6059"/>
    </row>
    <row r="6060" spans="17:23" x14ac:dyDescent="0.15">
      <c r="Q6060" s="35"/>
      <c r="R6060"/>
      <c r="T6060" s="35"/>
      <c r="W6060"/>
    </row>
    <row r="6061" spans="17:23" x14ac:dyDescent="0.15">
      <c r="Q6061" s="35"/>
      <c r="R6061"/>
      <c r="T6061" s="35"/>
      <c r="W6061"/>
    </row>
    <row r="6062" spans="17:23" x14ac:dyDescent="0.15">
      <c r="Q6062" s="35"/>
      <c r="R6062"/>
      <c r="T6062" s="35"/>
      <c r="W6062"/>
    </row>
    <row r="6063" spans="17:23" x14ac:dyDescent="0.15">
      <c r="Q6063" s="35"/>
      <c r="R6063"/>
      <c r="T6063" s="35"/>
      <c r="W6063"/>
    </row>
    <row r="6064" spans="17:23" x14ac:dyDescent="0.15">
      <c r="Q6064" s="35"/>
      <c r="R6064"/>
      <c r="T6064" s="35"/>
      <c r="W6064"/>
    </row>
    <row r="6065" spans="17:23" x14ac:dyDescent="0.15">
      <c r="Q6065" s="35"/>
      <c r="R6065"/>
      <c r="T6065" s="35"/>
      <c r="W6065"/>
    </row>
    <row r="6066" spans="17:23" x14ac:dyDescent="0.15">
      <c r="Q6066" s="35"/>
      <c r="R6066"/>
      <c r="T6066" s="35"/>
      <c r="W6066"/>
    </row>
    <row r="6067" spans="17:23" x14ac:dyDescent="0.15">
      <c r="Q6067" s="35"/>
      <c r="R6067"/>
      <c r="T6067" s="35"/>
      <c r="W6067"/>
    </row>
    <row r="6068" spans="17:23" x14ac:dyDescent="0.15">
      <c r="Q6068" s="35"/>
      <c r="R6068"/>
      <c r="T6068" s="35"/>
      <c r="W6068"/>
    </row>
    <row r="6069" spans="17:23" x14ac:dyDescent="0.15">
      <c r="Q6069" s="35"/>
      <c r="R6069"/>
      <c r="T6069" s="35"/>
      <c r="W6069"/>
    </row>
    <row r="6070" spans="17:23" x14ac:dyDescent="0.15">
      <c r="Q6070" s="35"/>
      <c r="R6070"/>
      <c r="T6070" s="35"/>
      <c r="W6070"/>
    </row>
    <row r="6071" spans="17:23" x14ac:dyDescent="0.15">
      <c r="Q6071" s="35"/>
      <c r="R6071"/>
      <c r="T6071" s="35"/>
      <c r="W6071"/>
    </row>
    <row r="6072" spans="17:23" x14ac:dyDescent="0.15">
      <c r="Q6072" s="35"/>
      <c r="R6072"/>
      <c r="T6072" s="35"/>
      <c r="W6072"/>
    </row>
    <row r="6073" spans="17:23" x14ac:dyDescent="0.15">
      <c r="Q6073" s="35"/>
      <c r="R6073"/>
      <c r="T6073" s="35"/>
      <c r="W6073"/>
    </row>
    <row r="6074" spans="17:23" x14ac:dyDescent="0.15">
      <c r="Q6074" s="35"/>
      <c r="R6074"/>
      <c r="T6074" s="35"/>
      <c r="W6074"/>
    </row>
    <row r="6075" spans="17:23" x14ac:dyDescent="0.15">
      <c r="Q6075" s="35"/>
      <c r="R6075"/>
      <c r="T6075" s="35"/>
      <c r="W6075"/>
    </row>
    <row r="6076" spans="17:23" x14ac:dyDescent="0.15">
      <c r="Q6076" s="35"/>
      <c r="R6076"/>
      <c r="T6076" s="35"/>
      <c r="W6076"/>
    </row>
    <row r="6077" spans="17:23" x14ac:dyDescent="0.15">
      <c r="Q6077" s="35"/>
      <c r="R6077"/>
      <c r="T6077" s="35"/>
      <c r="W6077"/>
    </row>
    <row r="6078" spans="17:23" x14ac:dyDescent="0.15">
      <c r="Q6078" s="35"/>
      <c r="R6078"/>
      <c r="T6078" s="35"/>
      <c r="W6078"/>
    </row>
    <row r="6079" spans="17:23" x14ac:dyDescent="0.15">
      <c r="Q6079" s="35"/>
      <c r="R6079"/>
      <c r="T6079" s="35"/>
      <c r="W6079"/>
    </row>
    <row r="6080" spans="17:23" x14ac:dyDescent="0.15">
      <c r="Q6080" s="35"/>
      <c r="R6080"/>
      <c r="T6080" s="35"/>
      <c r="W6080"/>
    </row>
    <row r="6081" spans="17:23" x14ac:dyDescent="0.15">
      <c r="Q6081" s="35"/>
      <c r="R6081"/>
      <c r="T6081" s="35"/>
      <c r="W6081"/>
    </row>
    <row r="6082" spans="17:23" x14ac:dyDescent="0.15">
      <c r="Q6082" s="35"/>
      <c r="R6082"/>
      <c r="T6082" s="35"/>
      <c r="W6082"/>
    </row>
    <row r="6083" spans="17:23" x14ac:dyDescent="0.15">
      <c r="Q6083" s="35"/>
      <c r="R6083"/>
      <c r="T6083" s="35"/>
      <c r="W6083"/>
    </row>
    <row r="6084" spans="17:23" x14ac:dyDescent="0.15">
      <c r="Q6084" s="35"/>
      <c r="R6084"/>
      <c r="T6084" s="35"/>
      <c r="W6084"/>
    </row>
    <row r="6085" spans="17:23" x14ac:dyDescent="0.15">
      <c r="Q6085" s="35"/>
      <c r="R6085"/>
      <c r="T6085" s="35"/>
      <c r="W6085"/>
    </row>
    <row r="6086" spans="17:23" x14ac:dyDescent="0.15">
      <c r="Q6086" s="35"/>
      <c r="R6086"/>
      <c r="T6086" s="35"/>
      <c r="W6086"/>
    </row>
    <row r="6087" spans="17:23" x14ac:dyDescent="0.15">
      <c r="Q6087" s="35"/>
      <c r="R6087"/>
      <c r="T6087" s="35"/>
      <c r="W6087"/>
    </row>
    <row r="6088" spans="17:23" x14ac:dyDescent="0.15">
      <c r="Q6088" s="35"/>
      <c r="R6088"/>
      <c r="T6088" s="35"/>
      <c r="W6088"/>
    </row>
    <row r="6089" spans="17:23" x14ac:dyDescent="0.15">
      <c r="Q6089" s="35"/>
      <c r="R6089"/>
      <c r="T6089" s="35"/>
      <c r="W6089"/>
    </row>
    <row r="6090" spans="17:23" x14ac:dyDescent="0.15">
      <c r="Q6090" s="35"/>
      <c r="R6090"/>
      <c r="T6090" s="35"/>
      <c r="W6090"/>
    </row>
    <row r="6091" spans="17:23" x14ac:dyDescent="0.15">
      <c r="Q6091" s="35"/>
      <c r="R6091"/>
      <c r="T6091" s="35"/>
      <c r="W6091"/>
    </row>
    <row r="6092" spans="17:23" x14ac:dyDescent="0.15">
      <c r="Q6092" s="35"/>
      <c r="R6092"/>
      <c r="T6092" s="35"/>
      <c r="W6092"/>
    </row>
    <row r="6093" spans="17:23" x14ac:dyDescent="0.15">
      <c r="Q6093" s="35"/>
      <c r="R6093"/>
      <c r="T6093" s="35"/>
      <c r="W6093"/>
    </row>
    <row r="6094" spans="17:23" x14ac:dyDescent="0.15">
      <c r="Q6094" s="35"/>
      <c r="R6094"/>
      <c r="T6094" s="35"/>
      <c r="W6094"/>
    </row>
    <row r="6095" spans="17:23" x14ac:dyDescent="0.15">
      <c r="Q6095" s="35"/>
      <c r="R6095"/>
      <c r="T6095" s="35"/>
      <c r="W6095"/>
    </row>
    <row r="6096" spans="17:23" x14ac:dyDescent="0.15">
      <c r="Q6096" s="35"/>
      <c r="R6096"/>
      <c r="T6096" s="35"/>
      <c r="W6096"/>
    </row>
    <row r="6097" spans="17:23" x14ac:dyDescent="0.15">
      <c r="Q6097" s="35"/>
      <c r="R6097"/>
      <c r="T6097" s="35"/>
      <c r="W6097"/>
    </row>
    <row r="6098" spans="17:23" x14ac:dyDescent="0.15">
      <c r="Q6098" s="35"/>
      <c r="R6098"/>
      <c r="T6098" s="35"/>
      <c r="W6098"/>
    </row>
    <row r="6099" spans="17:23" x14ac:dyDescent="0.15">
      <c r="Q6099" s="35"/>
      <c r="R6099"/>
      <c r="T6099" s="35"/>
      <c r="W6099"/>
    </row>
    <row r="6100" spans="17:23" x14ac:dyDescent="0.15">
      <c r="Q6100" s="35"/>
      <c r="R6100"/>
      <c r="T6100" s="35"/>
      <c r="W6100"/>
    </row>
    <row r="6101" spans="17:23" x14ac:dyDescent="0.15">
      <c r="Q6101" s="35"/>
      <c r="R6101"/>
      <c r="T6101" s="35"/>
      <c r="W6101"/>
    </row>
    <row r="6102" spans="17:23" x14ac:dyDescent="0.15">
      <c r="Q6102" s="35"/>
      <c r="R6102"/>
      <c r="T6102" s="35"/>
      <c r="W6102"/>
    </row>
    <row r="6103" spans="17:23" x14ac:dyDescent="0.15">
      <c r="Q6103" s="35"/>
      <c r="R6103"/>
      <c r="T6103" s="35"/>
      <c r="W6103"/>
    </row>
    <row r="6104" spans="17:23" x14ac:dyDescent="0.15">
      <c r="Q6104" s="35"/>
      <c r="R6104"/>
      <c r="T6104" s="35"/>
      <c r="W6104"/>
    </row>
    <row r="6105" spans="17:23" x14ac:dyDescent="0.15">
      <c r="Q6105" s="35"/>
      <c r="R6105"/>
      <c r="T6105" s="35"/>
      <c r="W6105"/>
    </row>
    <row r="6106" spans="17:23" x14ac:dyDescent="0.15">
      <c r="Q6106" s="35"/>
      <c r="R6106"/>
      <c r="T6106" s="35"/>
      <c r="W6106"/>
    </row>
    <row r="6107" spans="17:23" x14ac:dyDescent="0.15">
      <c r="Q6107" s="35"/>
      <c r="R6107"/>
      <c r="T6107" s="35"/>
      <c r="W6107"/>
    </row>
    <row r="6108" spans="17:23" x14ac:dyDescent="0.15">
      <c r="Q6108" s="35"/>
      <c r="R6108"/>
      <c r="T6108" s="35"/>
      <c r="W6108"/>
    </row>
    <row r="6109" spans="17:23" x14ac:dyDescent="0.15">
      <c r="Q6109" s="35"/>
      <c r="R6109"/>
      <c r="T6109" s="35"/>
      <c r="W6109"/>
    </row>
    <row r="6110" spans="17:23" x14ac:dyDescent="0.15">
      <c r="Q6110" s="35"/>
      <c r="R6110"/>
      <c r="T6110" s="35"/>
      <c r="W6110"/>
    </row>
    <row r="6111" spans="17:23" x14ac:dyDescent="0.15">
      <c r="Q6111" s="35"/>
      <c r="R6111"/>
      <c r="T6111" s="35"/>
      <c r="W6111"/>
    </row>
    <row r="6112" spans="17:23" x14ac:dyDescent="0.15">
      <c r="Q6112" s="35"/>
      <c r="R6112"/>
      <c r="T6112" s="35"/>
      <c r="W6112"/>
    </row>
    <row r="6113" spans="17:23" x14ac:dyDescent="0.15">
      <c r="Q6113" s="35"/>
      <c r="R6113"/>
      <c r="T6113" s="35"/>
      <c r="W6113"/>
    </row>
    <row r="6114" spans="17:23" x14ac:dyDescent="0.15">
      <c r="Q6114" s="35"/>
      <c r="R6114"/>
      <c r="T6114" s="35"/>
      <c r="W6114"/>
    </row>
    <row r="6115" spans="17:23" x14ac:dyDescent="0.15">
      <c r="Q6115" s="35"/>
      <c r="R6115"/>
      <c r="T6115" s="35"/>
      <c r="W6115"/>
    </row>
    <row r="6116" spans="17:23" x14ac:dyDescent="0.15">
      <c r="Q6116" s="35"/>
      <c r="R6116"/>
      <c r="T6116" s="35"/>
      <c r="W6116"/>
    </row>
    <row r="6117" spans="17:23" x14ac:dyDescent="0.15">
      <c r="Q6117" s="35"/>
      <c r="R6117"/>
      <c r="T6117" s="35"/>
      <c r="W6117"/>
    </row>
    <row r="6118" spans="17:23" x14ac:dyDescent="0.15">
      <c r="Q6118" s="35"/>
      <c r="R6118"/>
      <c r="T6118" s="35"/>
      <c r="W6118"/>
    </row>
    <row r="6119" spans="17:23" x14ac:dyDescent="0.15">
      <c r="Q6119" s="35"/>
      <c r="R6119"/>
      <c r="T6119" s="35"/>
      <c r="W6119"/>
    </row>
    <row r="6120" spans="17:23" x14ac:dyDescent="0.15">
      <c r="Q6120" s="35"/>
      <c r="R6120"/>
      <c r="T6120" s="35"/>
      <c r="W6120"/>
    </row>
    <row r="6121" spans="17:23" x14ac:dyDescent="0.15">
      <c r="Q6121" s="35"/>
      <c r="R6121"/>
      <c r="T6121" s="35"/>
      <c r="W6121"/>
    </row>
    <row r="6122" spans="17:23" x14ac:dyDescent="0.15">
      <c r="Q6122" s="35"/>
      <c r="R6122"/>
      <c r="T6122" s="35"/>
      <c r="W6122"/>
    </row>
    <row r="6123" spans="17:23" x14ac:dyDescent="0.15">
      <c r="Q6123" s="35"/>
      <c r="R6123"/>
      <c r="T6123" s="35"/>
      <c r="W6123"/>
    </row>
    <row r="6124" spans="17:23" x14ac:dyDescent="0.15">
      <c r="Q6124" s="35"/>
      <c r="R6124"/>
      <c r="T6124" s="35"/>
      <c r="W6124"/>
    </row>
    <row r="6125" spans="17:23" x14ac:dyDescent="0.15">
      <c r="Q6125" s="35"/>
      <c r="R6125"/>
      <c r="T6125" s="35"/>
      <c r="W6125"/>
    </row>
    <row r="6126" spans="17:23" x14ac:dyDescent="0.15">
      <c r="Q6126" s="35"/>
      <c r="R6126"/>
      <c r="T6126" s="35"/>
      <c r="W6126"/>
    </row>
    <row r="6127" spans="17:23" x14ac:dyDescent="0.15">
      <c r="Q6127" s="35"/>
      <c r="R6127"/>
      <c r="T6127" s="35"/>
      <c r="W6127"/>
    </row>
    <row r="6128" spans="17:23" x14ac:dyDescent="0.15">
      <c r="Q6128" s="35"/>
      <c r="R6128"/>
      <c r="T6128" s="35"/>
      <c r="W6128"/>
    </row>
    <row r="6129" spans="17:23" x14ac:dyDescent="0.15">
      <c r="Q6129" s="35"/>
      <c r="R6129"/>
      <c r="T6129" s="35"/>
      <c r="W6129"/>
    </row>
    <row r="6130" spans="17:23" x14ac:dyDescent="0.15">
      <c r="Q6130" s="35"/>
      <c r="R6130"/>
      <c r="T6130" s="35"/>
      <c r="W6130"/>
    </row>
    <row r="6131" spans="17:23" x14ac:dyDescent="0.15">
      <c r="Q6131" s="35"/>
      <c r="R6131"/>
      <c r="T6131" s="35"/>
      <c r="W6131"/>
    </row>
    <row r="6132" spans="17:23" x14ac:dyDescent="0.15">
      <c r="Q6132" s="35"/>
      <c r="R6132"/>
      <c r="T6132" s="35"/>
      <c r="W6132"/>
    </row>
    <row r="6133" spans="17:23" x14ac:dyDescent="0.15">
      <c r="Q6133" s="35"/>
      <c r="R6133"/>
      <c r="T6133" s="35"/>
      <c r="W6133"/>
    </row>
    <row r="6134" spans="17:23" x14ac:dyDescent="0.15">
      <c r="Q6134" s="35"/>
      <c r="R6134"/>
      <c r="T6134" s="35"/>
      <c r="W6134"/>
    </row>
    <row r="6135" spans="17:23" x14ac:dyDescent="0.15">
      <c r="Q6135" s="35"/>
      <c r="R6135"/>
      <c r="T6135" s="35"/>
      <c r="W6135"/>
    </row>
    <row r="6136" spans="17:23" x14ac:dyDescent="0.15">
      <c r="Q6136" s="35"/>
      <c r="R6136"/>
      <c r="T6136" s="35"/>
      <c r="W6136"/>
    </row>
    <row r="6137" spans="17:23" x14ac:dyDescent="0.15">
      <c r="Q6137" s="35"/>
      <c r="R6137"/>
      <c r="T6137" s="35"/>
      <c r="W6137"/>
    </row>
    <row r="6138" spans="17:23" x14ac:dyDescent="0.15">
      <c r="Q6138" s="35"/>
      <c r="R6138"/>
      <c r="T6138" s="35"/>
      <c r="W6138"/>
    </row>
    <row r="6139" spans="17:23" x14ac:dyDescent="0.15">
      <c r="Q6139" s="35"/>
      <c r="R6139"/>
      <c r="T6139" s="35"/>
      <c r="W6139"/>
    </row>
    <row r="6140" spans="17:23" x14ac:dyDescent="0.15">
      <c r="Q6140" s="35"/>
      <c r="R6140"/>
      <c r="T6140" s="35"/>
      <c r="W6140"/>
    </row>
    <row r="6141" spans="17:23" x14ac:dyDescent="0.15">
      <c r="Q6141" s="35"/>
      <c r="R6141"/>
      <c r="T6141" s="35"/>
      <c r="W6141"/>
    </row>
    <row r="6142" spans="17:23" x14ac:dyDescent="0.15">
      <c r="Q6142" s="35"/>
      <c r="R6142"/>
      <c r="T6142" s="35"/>
      <c r="W6142"/>
    </row>
    <row r="6143" spans="17:23" x14ac:dyDescent="0.15">
      <c r="Q6143" s="35"/>
      <c r="R6143"/>
      <c r="T6143" s="35"/>
      <c r="W6143"/>
    </row>
    <row r="6144" spans="17:23" x14ac:dyDescent="0.15">
      <c r="Q6144" s="35"/>
      <c r="R6144"/>
      <c r="T6144" s="35"/>
      <c r="W6144"/>
    </row>
    <row r="6145" spans="17:23" x14ac:dyDescent="0.15">
      <c r="Q6145" s="35"/>
      <c r="R6145"/>
      <c r="T6145" s="35"/>
      <c r="W6145"/>
    </row>
    <row r="6146" spans="17:23" x14ac:dyDescent="0.15">
      <c r="Q6146" s="35"/>
      <c r="R6146"/>
      <c r="T6146" s="35"/>
      <c r="W6146"/>
    </row>
    <row r="6147" spans="17:23" x14ac:dyDescent="0.15">
      <c r="Q6147" s="35"/>
      <c r="R6147"/>
      <c r="T6147" s="35"/>
      <c r="W6147"/>
    </row>
    <row r="6148" spans="17:23" x14ac:dyDescent="0.15">
      <c r="Q6148" s="35"/>
      <c r="R6148"/>
      <c r="T6148" s="35"/>
      <c r="W6148"/>
    </row>
    <row r="6149" spans="17:23" x14ac:dyDescent="0.15">
      <c r="Q6149" s="35"/>
      <c r="R6149"/>
      <c r="T6149" s="35"/>
      <c r="W6149"/>
    </row>
    <row r="6150" spans="17:23" x14ac:dyDescent="0.15">
      <c r="Q6150" s="35"/>
      <c r="R6150"/>
      <c r="T6150" s="35"/>
      <c r="W6150"/>
    </row>
    <row r="6151" spans="17:23" x14ac:dyDescent="0.15">
      <c r="Q6151" s="35"/>
      <c r="R6151"/>
      <c r="T6151" s="35"/>
      <c r="W6151"/>
    </row>
    <row r="6152" spans="17:23" x14ac:dyDescent="0.15">
      <c r="Q6152" s="35"/>
      <c r="R6152"/>
      <c r="T6152" s="35"/>
      <c r="W6152"/>
    </row>
    <row r="6153" spans="17:23" x14ac:dyDescent="0.15">
      <c r="Q6153" s="35"/>
      <c r="R6153"/>
      <c r="T6153" s="35"/>
      <c r="W6153"/>
    </row>
    <row r="6154" spans="17:23" x14ac:dyDescent="0.15">
      <c r="Q6154" s="35"/>
      <c r="R6154"/>
      <c r="T6154" s="35"/>
      <c r="W6154"/>
    </row>
    <row r="6155" spans="17:23" x14ac:dyDescent="0.15">
      <c r="Q6155" s="35"/>
      <c r="R6155"/>
      <c r="T6155" s="35"/>
      <c r="W6155"/>
    </row>
    <row r="6156" spans="17:23" x14ac:dyDescent="0.15">
      <c r="Q6156" s="35"/>
      <c r="R6156"/>
      <c r="T6156" s="35"/>
      <c r="W6156"/>
    </row>
    <row r="6157" spans="17:23" x14ac:dyDescent="0.15">
      <c r="Q6157" s="35"/>
      <c r="R6157"/>
      <c r="T6157" s="35"/>
      <c r="W6157"/>
    </row>
    <row r="6158" spans="17:23" x14ac:dyDescent="0.15">
      <c r="Q6158" s="35"/>
      <c r="R6158"/>
      <c r="T6158" s="35"/>
      <c r="W6158"/>
    </row>
    <row r="6159" spans="17:23" x14ac:dyDescent="0.15">
      <c r="Q6159" s="35"/>
      <c r="R6159"/>
      <c r="T6159" s="35"/>
      <c r="W6159"/>
    </row>
    <row r="6160" spans="17:23" x14ac:dyDescent="0.15">
      <c r="Q6160" s="35"/>
      <c r="R6160"/>
      <c r="T6160" s="35"/>
      <c r="W6160"/>
    </row>
    <row r="6161" spans="17:23" x14ac:dyDescent="0.15">
      <c r="Q6161" s="35"/>
      <c r="R6161"/>
      <c r="T6161" s="35"/>
      <c r="W6161"/>
    </row>
    <row r="6162" spans="17:23" x14ac:dyDescent="0.15">
      <c r="Q6162" s="35"/>
      <c r="R6162"/>
      <c r="T6162" s="35"/>
      <c r="W6162"/>
    </row>
    <row r="6163" spans="17:23" x14ac:dyDescent="0.15">
      <c r="Q6163" s="35"/>
      <c r="R6163"/>
      <c r="T6163" s="35"/>
      <c r="W6163"/>
    </row>
    <row r="6164" spans="17:23" x14ac:dyDescent="0.15">
      <c r="Q6164" s="35"/>
      <c r="R6164"/>
      <c r="T6164" s="35"/>
      <c r="W6164"/>
    </row>
    <row r="6165" spans="17:23" x14ac:dyDescent="0.15">
      <c r="Q6165" s="35"/>
      <c r="R6165"/>
      <c r="T6165" s="35"/>
      <c r="W6165"/>
    </row>
    <row r="6166" spans="17:23" x14ac:dyDescent="0.15">
      <c r="Q6166" s="35"/>
      <c r="R6166"/>
      <c r="T6166" s="35"/>
      <c r="W6166"/>
    </row>
    <row r="6167" spans="17:23" x14ac:dyDescent="0.15">
      <c r="Q6167" s="35"/>
      <c r="R6167"/>
      <c r="T6167" s="35"/>
      <c r="W6167"/>
    </row>
    <row r="6168" spans="17:23" x14ac:dyDescent="0.15">
      <c r="Q6168" s="35"/>
      <c r="R6168"/>
      <c r="T6168" s="35"/>
      <c r="W6168"/>
    </row>
    <row r="6169" spans="17:23" x14ac:dyDescent="0.15">
      <c r="Q6169" s="35"/>
      <c r="R6169"/>
      <c r="T6169" s="35"/>
      <c r="W6169"/>
    </row>
    <row r="6170" spans="17:23" x14ac:dyDescent="0.15">
      <c r="Q6170" s="35"/>
      <c r="R6170"/>
      <c r="T6170" s="35"/>
      <c r="W6170"/>
    </row>
    <row r="6171" spans="17:23" x14ac:dyDescent="0.15">
      <c r="Q6171" s="35"/>
      <c r="R6171"/>
      <c r="T6171" s="35"/>
      <c r="W6171"/>
    </row>
    <row r="6172" spans="17:23" x14ac:dyDescent="0.15">
      <c r="Q6172" s="35"/>
      <c r="R6172"/>
      <c r="T6172" s="35"/>
      <c r="W6172"/>
    </row>
    <row r="6173" spans="17:23" x14ac:dyDescent="0.15">
      <c r="Q6173" s="35"/>
      <c r="R6173"/>
      <c r="T6173" s="35"/>
      <c r="W6173"/>
    </row>
    <row r="6174" spans="17:23" x14ac:dyDescent="0.15">
      <c r="Q6174" s="35"/>
      <c r="R6174"/>
      <c r="T6174" s="35"/>
      <c r="W6174"/>
    </row>
    <row r="6175" spans="17:23" x14ac:dyDescent="0.15">
      <c r="Q6175" s="35"/>
      <c r="R6175"/>
      <c r="T6175" s="35"/>
      <c r="W6175"/>
    </row>
    <row r="6176" spans="17:23" x14ac:dyDescent="0.15">
      <c r="Q6176" s="35"/>
      <c r="R6176"/>
      <c r="T6176" s="35"/>
      <c r="W6176"/>
    </row>
    <row r="6177" spans="17:23" x14ac:dyDescent="0.15">
      <c r="Q6177" s="35"/>
      <c r="R6177"/>
      <c r="T6177" s="35"/>
      <c r="W6177"/>
    </row>
    <row r="6178" spans="17:23" x14ac:dyDescent="0.15">
      <c r="Q6178" s="35"/>
      <c r="R6178"/>
      <c r="T6178" s="35"/>
      <c r="W6178"/>
    </row>
    <row r="6179" spans="17:23" x14ac:dyDescent="0.15">
      <c r="Q6179" s="35"/>
      <c r="R6179"/>
      <c r="T6179" s="35"/>
      <c r="W6179"/>
    </row>
    <row r="6180" spans="17:23" x14ac:dyDescent="0.15">
      <c r="Q6180" s="35"/>
      <c r="R6180"/>
      <c r="T6180" s="35"/>
      <c r="W6180"/>
    </row>
    <row r="6181" spans="17:23" x14ac:dyDescent="0.15">
      <c r="Q6181" s="35"/>
      <c r="R6181"/>
      <c r="T6181" s="35"/>
      <c r="W6181"/>
    </row>
    <row r="6182" spans="17:23" x14ac:dyDescent="0.15">
      <c r="Q6182" s="35"/>
      <c r="R6182"/>
      <c r="T6182" s="35"/>
      <c r="W6182"/>
    </row>
    <row r="6183" spans="17:23" x14ac:dyDescent="0.15">
      <c r="Q6183" s="35"/>
      <c r="R6183"/>
      <c r="T6183" s="35"/>
      <c r="W6183"/>
    </row>
    <row r="6184" spans="17:23" x14ac:dyDescent="0.15">
      <c r="Q6184" s="35"/>
      <c r="R6184"/>
      <c r="T6184" s="35"/>
      <c r="W6184"/>
    </row>
    <row r="6185" spans="17:23" x14ac:dyDescent="0.15">
      <c r="Q6185" s="35"/>
      <c r="R6185"/>
      <c r="T6185" s="35"/>
      <c r="W6185"/>
    </row>
    <row r="6186" spans="17:23" x14ac:dyDescent="0.15">
      <c r="Q6186" s="35"/>
      <c r="R6186"/>
      <c r="T6186" s="35"/>
      <c r="W6186"/>
    </row>
    <row r="6187" spans="17:23" x14ac:dyDescent="0.15">
      <c r="Q6187" s="35"/>
      <c r="R6187"/>
      <c r="T6187" s="35"/>
      <c r="W6187"/>
    </row>
    <row r="6188" spans="17:23" x14ac:dyDescent="0.15">
      <c r="Q6188" s="35"/>
      <c r="R6188"/>
      <c r="T6188" s="35"/>
      <c r="W6188"/>
    </row>
    <row r="6189" spans="17:23" x14ac:dyDescent="0.15">
      <c r="Q6189" s="35"/>
      <c r="R6189"/>
      <c r="T6189" s="35"/>
      <c r="W6189"/>
    </row>
    <row r="6190" spans="17:23" x14ac:dyDescent="0.15">
      <c r="Q6190" s="35"/>
      <c r="R6190"/>
      <c r="T6190" s="35"/>
      <c r="W6190"/>
    </row>
    <row r="6191" spans="17:23" x14ac:dyDescent="0.15">
      <c r="Q6191" s="35"/>
      <c r="R6191"/>
      <c r="T6191" s="35"/>
      <c r="W6191"/>
    </row>
    <row r="6192" spans="17:23" x14ac:dyDescent="0.15">
      <c r="Q6192" s="35"/>
      <c r="R6192"/>
      <c r="T6192" s="35"/>
      <c r="W6192"/>
    </row>
    <row r="6193" spans="17:23" x14ac:dyDescent="0.15">
      <c r="Q6193" s="35"/>
      <c r="R6193"/>
      <c r="T6193" s="35"/>
      <c r="W6193"/>
    </row>
    <row r="6194" spans="17:23" x14ac:dyDescent="0.15">
      <c r="Q6194" s="35"/>
      <c r="R6194"/>
      <c r="T6194" s="35"/>
      <c r="W6194"/>
    </row>
    <row r="6195" spans="17:23" x14ac:dyDescent="0.15">
      <c r="Q6195" s="35"/>
      <c r="R6195"/>
      <c r="T6195" s="35"/>
      <c r="W6195"/>
    </row>
    <row r="6196" spans="17:23" x14ac:dyDescent="0.15">
      <c r="Q6196" s="35"/>
      <c r="R6196"/>
      <c r="T6196" s="35"/>
      <c r="W6196"/>
    </row>
    <row r="6197" spans="17:23" x14ac:dyDescent="0.15">
      <c r="Q6197" s="35"/>
      <c r="R6197"/>
      <c r="T6197" s="35"/>
      <c r="W6197"/>
    </row>
    <row r="6198" spans="17:23" x14ac:dyDescent="0.15">
      <c r="Q6198" s="35"/>
      <c r="R6198"/>
      <c r="T6198" s="35"/>
      <c r="W6198"/>
    </row>
    <row r="6199" spans="17:23" x14ac:dyDescent="0.15">
      <c r="Q6199" s="35"/>
      <c r="R6199"/>
      <c r="T6199" s="35"/>
      <c r="W6199"/>
    </row>
    <row r="6200" spans="17:23" x14ac:dyDescent="0.15">
      <c r="Q6200" s="35"/>
      <c r="R6200"/>
      <c r="T6200" s="35"/>
      <c r="W6200"/>
    </row>
    <row r="6201" spans="17:23" x14ac:dyDescent="0.15">
      <c r="Q6201" s="35"/>
      <c r="R6201"/>
      <c r="T6201" s="35"/>
      <c r="W6201"/>
    </row>
    <row r="6202" spans="17:23" x14ac:dyDescent="0.15">
      <c r="Q6202" s="35"/>
      <c r="R6202"/>
      <c r="T6202" s="35"/>
      <c r="W6202"/>
    </row>
    <row r="6203" spans="17:23" x14ac:dyDescent="0.15">
      <c r="Q6203" s="35"/>
      <c r="R6203"/>
      <c r="T6203" s="35"/>
      <c r="W6203"/>
    </row>
    <row r="6204" spans="17:23" x14ac:dyDescent="0.15">
      <c r="Q6204" s="35"/>
      <c r="R6204"/>
      <c r="T6204" s="35"/>
      <c r="W6204"/>
    </row>
    <row r="6205" spans="17:23" x14ac:dyDescent="0.15">
      <c r="Q6205" s="35"/>
      <c r="R6205"/>
      <c r="T6205" s="35"/>
      <c r="W6205"/>
    </row>
    <row r="6206" spans="17:23" x14ac:dyDescent="0.15">
      <c r="Q6206" s="35"/>
      <c r="R6206"/>
      <c r="T6206" s="35"/>
      <c r="W6206"/>
    </row>
    <row r="6207" spans="17:23" x14ac:dyDescent="0.15">
      <c r="Q6207" s="35"/>
      <c r="R6207"/>
      <c r="T6207" s="35"/>
      <c r="W6207"/>
    </row>
    <row r="6208" spans="17:23" x14ac:dyDescent="0.15">
      <c r="Q6208" s="35"/>
      <c r="R6208"/>
      <c r="T6208" s="35"/>
      <c r="W6208"/>
    </row>
    <row r="6209" spans="17:23" x14ac:dyDescent="0.15">
      <c r="Q6209" s="35"/>
      <c r="R6209"/>
      <c r="T6209" s="35"/>
      <c r="W6209"/>
    </row>
    <row r="6210" spans="17:23" x14ac:dyDescent="0.15">
      <c r="Q6210" s="35"/>
      <c r="R6210"/>
      <c r="T6210" s="35"/>
      <c r="W6210"/>
    </row>
    <row r="6211" spans="17:23" x14ac:dyDescent="0.15">
      <c r="Q6211" s="35"/>
      <c r="R6211"/>
      <c r="T6211" s="35"/>
      <c r="W6211"/>
    </row>
    <row r="6212" spans="17:23" x14ac:dyDescent="0.15">
      <c r="Q6212" s="35"/>
      <c r="R6212"/>
      <c r="T6212" s="35"/>
      <c r="W6212"/>
    </row>
    <row r="6213" spans="17:23" x14ac:dyDescent="0.15">
      <c r="Q6213" s="35"/>
      <c r="R6213"/>
      <c r="T6213" s="35"/>
      <c r="W6213"/>
    </row>
    <row r="6214" spans="17:23" x14ac:dyDescent="0.15">
      <c r="Q6214" s="35"/>
      <c r="R6214"/>
      <c r="T6214" s="35"/>
      <c r="W6214"/>
    </row>
    <row r="6215" spans="17:23" x14ac:dyDescent="0.15">
      <c r="Q6215" s="35"/>
      <c r="R6215"/>
      <c r="T6215" s="35"/>
      <c r="W6215"/>
    </row>
    <row r="6216" spans="17:23" x14ac:dyDescent="0.15">
      <c r="Q6216" s="35"/>
      <c r="R6216"/>
      <c r="T6216" s="35"/>
      <c r="W6216"/>
    </row>
    <row r="6217" spans="17:23" x14ac:dyDescent="0.15">
      <c r="Q6217" s="35"/>
      <c r="R6217"/>
      <c r="T6217" s="35"/>
      <c r="W6217"/>
    </row>
    <row r="6218" spans="17:23" x14ac:dyDescent="0.15">
      <c r="Q6218" s="35"/>
      <c r="R6218"/>
      <c r="T6218" s="35"/>
      <c r="W6218"/>
    </row>
    <row r="6219" spans="17:23" x14ac:dyDescent="0.15">
      <c r="Q6219" s="35"/>
      <c r="R6219"/>
      <c r="T6219" s="35"/>
      <c r="W6219"/>
    </row>
    <row r="6220" spans="17:23" x14ac:dyDescent="0.15">
      <c r="Q6220" s="35"/>
      <c r="R6220"/>
      <c r="T6220" s="35"/>
      <c r="W6220"/>
    </row>
    <row r="6221" spans="17:23" x14ac:dyDescent="0.15">
      <c r="Q6221" s="35"/>
      <c r="R6221"/>
      <c r="T6221" s="35"/>
      <c r="W6221"/>
    </row>
    <row r="6222" spans="17:23" x14ac:dyDescent="0.15">
      <c r="Q6222" s="35"/>
      <c r="R6222"/>
      <c r="T6222" s="35"/>
      <c r="W6222"/>
    </row>
    <row r="6223" spans="17:23" x14ac:dyDescent="0.15">
      <c r="Q6223" s="35"/>
      <c r="R6223"/>
      <c r="T6223" s="35"/>
      <c r="W6223"/>
    </row>
    <row r="6224" spans="17:23" x14ac:dyDescent="0.15">
      <c r="Q6224" s="35"/>
      <c r="R6224"/>
      <c r="T6224" s="35"/>
      <c r="W6224"/>
    </row>
    <row r="6225" spans="17:23" x14ac:dyDescent="0.15">
      <c r="Q6225" s="35"/>
      <c r="R6225"/>
      <c r="T6225" s="35"/>
      <c r="W6225"/>
    </row>
    <row r="6226" spans="17:23" x14ac:dyDescent="0.15">
      <c r="Q6226" s="35"/>
      <c r="R6226"/>
      <c r="T6226" s="35"/>
      <c r="W6226"/>
    </row>
    <row r="6227" spans="17:23" x14ac:dyDescent="0.15">
      <c r="Q6227" s="35"/>
      <c r="R6227"/>
      <c r="T6227" s="35"/>
      <c r="W6227"/>
    </row>
    <row r="6228" spans="17:23" x14ac:dyDescent="0.15">
      <c r="Q6228" s="35"/>
      <c r="R6228"/>
      <c r="T6228" s="35"/>
      <c r="W6228"/>
    </row>
    <row r="6229" spans="17:23" x14ac:dyDescent="0.15">
      <c r="Q6229" s="35"/>
      <c r="R6229"/>
      <c r="T6229" s="35"/>
      <c r="W6229"/>
    </row>
    <row r="6230" spans="17:23" x14ac:dyDescent="0.15">
      <c r="Q6230" s="35"/>
      <c r="R6230"/>
      <c r="T6230" s="35"/>
      <c r="W6230"/>
    </row>
    <row r="6231" spans="17:23" x14ac:dyDescent="0.15">
      <c r="Q6231" s="35"/>
      <c r="R6231"/>
      <c r="T6231" s="35"/>
      <c r="W6231"/>
    </row>
    <row r="6232" spans="17:23" x14ac:dyDescent="0.15">
      <c r="Q6232" s="35"/>
      <c r="R6232"/>
      <c r="T6232" s="35"/>
      <c r="W6232"/>
    </row>
    <row r="6233" spans="17:23" x14ac:dyDescent="0.15">
      <c r="Q6233" s="35"/>
      <c r="R6233"/>
      <c r="T6233" s="35"/>
      <c r="W6233"/>
    </row>
    <row r="6234" spans="17:23" x14ac:dyDescent="0.15">
      <c r="Q6234" s="35"/>
      <c r="R6234"/>
      <c r="T6234" s="35"/>
      <c r="W6234"/>
    </row>
    <row r="6235" spans="17:23" x14ac:dyDescent="0.15">
      <c r="Q6235" s="35"/>
      <c r="R6235"/>
      <c r="T6235" s="35"/>
      <c r="W6235"/>
    </row>
    <row r="6236" spans="17:23" x14ac:dyDescent="0.15">
      <c r="Q6236" s="35"/>
      <c r="R6236"/>
      <c r="T6236" s="35"/>
      <c r="W6236"/>
    </row>
    <row r="6237" spans="17:23" x14ac:dyDescent="0.15">
      <c r="Q6237" s="35"/>
      <c r="R6237"/>
      <c r="T6237" s="35"/>
      <c r="W6237"/>
    </row>
    <row r="6238" spans="17:23" x14ac:dyDescent="0.15">
      <c r="Q6238" s="35"/>
      <c r="R6238"/>
      <c r="T6238" s="35"/>
      <c r="W6238"/>
    </row>
    <row r="6239" spans="17:23" x14ac:dyDescent="0.15">
      <c r="Q6239" s="35"/>
      <c r="R6239"/>
      <c r="T6239" s="35"/>
      <c r="W6239"/>
    </row>
    <row r="6240" spans="17:23" x14ac:dyDescent="0.15">
      <c r="Q6240" s="35"/>
      <c r="R6240"/>
      <c r="T6240" s="35"/>
      <c r="W6240"/>
    </row>
    <row r="6241" spans="17:23" x14ac:dyDescent="0.15">
      <c r="Q6241" s="35"/>
      <c r="R6241"/>
      <c r="T6241" s="35"/>
      <c r="W6241"/>
    </row>
    <row r="6242" spans="17:23" x14ac:dyDescent="0.15">
      <c r="Q6242" s="35"/>
      <c r="R6242"/>
      <c r="T6242" s="35"/>
      <c r="W6242"/>
    </row>
    <row r="6243" spans="17:23" x14ac:dyDescent="0.15">
      <c r="Q6243" s="35"/>
      <c r="R6243"/>
      <c r="T6243" s="35"/>
      <c r="W6243"/>
    </row>
    <row r="6244" spans="17:23" x14ac:dyDescent="0.15">
      <c r="Q6244" s="35"/>
      <c r="R6244"/>
      <c r="T6244" s="35"/>
      <c r="W6244"/>
    </row>
    <row r="6245" spans="17:23" x14ac:dyDescent="0.15">
      <c r="Q6245" s="35"/>
      <c r="R6245"/>
      <c r="T6245" s="35"/>
      <c r="W6245"/>
    </row>
    <row r="6246" spans="17:23" x14ac:dyDescent="0.15">
      <c r="Q6246" s="35"/>
      <c r="R6246"/>
      <c r="T6246" s="35"/>
      <c r="W6246"/>
    </row>
    <row r="6247" spans="17:23" x14ac:dyDescent="0.15">
      <c r="Q6247" s="35"/>
      <c r="R6247"/>
      <c r="T6247" s="35"/>
      <c r="W6247"/>
    </row>
    <row r="6248" spans="17:23" x14ac:dyDescent="0.15">
      <c r="Q6248" s="35"/>
      <c r="R6248"/>
      <c r="T6248" s="35"/>
      <c r="W6248"/>
    </row>
    <row r="6249" spans="17:23" x14ac:dyDescent="0.15">
      <c r="Q6249" s="35"/>
      <c r="R6249"/>
      <c r="T6249" s="35"/>
      <c r="W6249"/>
    </row>
    <row r="6250" spans="17:23" x14ac:dyDescent="0.15">
      <c r="Q6250" s="35"/>
      <c r="R6250"/>
      <c r="T6250" s="35"/>
      <c r="W6250"/>
    </row>
    <row r="6251" spans="17:23" x14ac:dyDescent="0.15">
      <c r="Q6251" s="35"/>
      <c r="R6251"/>
      <c r="T6251" s="35"/>
      <c r="W6251"/>
    </row>
    <row r="6252" spans="17:23" x14ac:dyDescent="0.15">
      <c r="Q6252" s="35"/>
      <c r="R6252"/>
      <c r="T6252" s="35"/>
      <c r="W6252"/>
    </row>
    <row r="6253" spans="17:23" x14ac:dyDescent="0.15">
      <c r="Q6253" s="35"/>
      <c r="R6253"/>
      <c r="T6253" s="35"/>
      <c r="W6253"/>
    </row>
    <row r="6254" spans="17:23" x14ac:dyDescent="0.15">
      <c r="Q6254" s="35"/>
      <c r="R6254"/>
      <c r="T6254" s="35"/>
      <c r="W6254"/>
    </row>
    <row r="6255" spans="17:23" x14ac:dyDescent="0.15">
      <c r="Q6255" s="35"/>
      <c r="R6255"/>
      <c r="T6255" s="35"/>
      <c r="W6255"/>
    </row>
    <row r="6256" spans="17:23" x14ac:dyDescent="0.15">
      <c r="Q6256" s="35"/>
      <c r="R6256"/>
      <c r="T6256" s="35"/>
      <c r="W6256"/>
    </row>
    <row r="6257" spans="17:23" x14ac:dyDescent="0.15">
      <c r="Q6257" s="35"/>
      <c r="R6257"/>
      <c r="T6257" s="35"/>
      <c r="W6257"/>
    </row>
    <row r="6258" spans="17:23" x14ac:dyDescent="0.15">
      <c r="Q6258" s="35"/>
      <c r="R6258"/>
      <c r="T6258" s="35"/>
      <c r="W6258"/>
    </row>
    <row r="6259" spans="17:23" x14ac:dyDescent="0.15">
      <c r="Q6259" s="35"/>
      <c r="R6259"/>
      <c r="T6259" s="35"/>
      <c r="W6259"/>
    </row>
    <row r="6260" spans="17:23" x14ac:dyDescent="0.15">
      <c r="Q6260" s="35"/>
      <c r="R6260"/>
      <c r="T6260" s="35"/>
      <c r="W6260"/>
    </row>
    <row r="6261" spans="17:23" x14ac:dyDescent="0.15">
      <c r="Q6261" s="35"/>
      <c r="R6261"/>
      <c r="T6261" s="35"/>
      <c r="W6261"/>
    </row>
    <row r="6262" spans="17:23" x14ac:dyDescent="0.15">
      <c r="Q6262" s="35"/>
      <c r="R6262"/>
      <c r="T6262" s="35"/>
      <c r="W6262"/>
    </row>
    <row r="6263" spans="17:23" x14ac:dyDescent="0.15">
      <c r="Q6263" s="35"/>
      <c r="R6263"/>
      <c r="T6263" s="35"/>
      <c r="W6263"/>
    </row>
    <row r="6264" spans="17:23" x14ac:dyDescent="0.15">
      <c r="Q6264" s="35"/>
      <c r="R6264"/>
      <c r="T6264" s="35"/>
      <c r="W6264"/>
    </row>
    <row r="6265" spans="17:23" x14ac:dyDescent="0.15">
      <c r="Q6265" s="35"/>
      <c r="R6265"/>
      <c r="T6265" s="35"/>
      <c r="W6265"/>
    </row>
    <row r="6266" spans="17:23" x14ac:dyDescent="0.15">
      <c r="Q6266" s="35"/>
      <c r="R6266"/>
      <c r="T6266" s="35"/>
      <c r="W6266"/>
    </row>
    <row r="6267" spans="17:23" x14ac:dyDescent="0.15">
      <c r="Q6267" s="35"/>
      <c r="R6267"/>
      <c r="T6267" s="35"/>
      <c r="W6267"/>
    </row>
    <row r="6268" spans="17:23" x14ac:dyDescent="0.15">
      <c r="Q6268" s="35"/>
      <c r="R6268"/>
      <c r="T6268" s="35"/>
      <c r="W6268"/>
    </row>
    <row r="6269" spans="17:23" x14ac:dyDescent="0.15">
      <c r="Q6269" s="35"/>
      <c r="R6269"/>
      <c r="T6269" s="35"/>
      <c r="W6269"/>
    </row>
    <row r="6270" spans="17:23" x14ac:dyDescent="0.15">
      <c r="Q6270" s="35"/>
      <c r="R6270"/>
      <c r="T6270" s="35"/>
      <c r="W6270"/>
    </row>
    <row r="6271" spans="17:23" x14ac:dyDescent="0.15">
      <c r="Q6271" s="35"/>
      <c r="R6271"/>
      <c r="T6271" s="35"/>
      <c r="W6271"/>
    </row>
    <row r="6272" spans="17:23" x14ac:dyDescent="0.15">
      <c r="Q6272" s="35"/>
      <c r="R6272"/>
      <c r="T6272" s="35"/>
      <c r="W6272"/>
    </row>
    <row r="6273" spans="17:23" x14ac:dyDescent="0.15">
      <c r="Q6273" s="35"/>
      <c r="R6273"/>
      <c r="T6273" s="35"/>
      <c r="W6273"/>
    </row>
    <row r="6274" spans="17:23" x14ac:dyDescent="0.15">
      <c r="Q6274" s="35"/>
      <c r="R6274"/>
      <c r="T6274" s="35"/>
      <c r="W6274"/>
    </row>
    <row r="6275" spans="17:23" x14ac:dyDescent="0.15">
      <c r="Q6275" s="35"/>
      <c r="R6275"/>
      <c r="T6275" s="35"/>
      <c r="W6275"/>
    </row>
    <row r="6276" spans="17:23" x14ac:dyDescent="0.15">
      <c r="Q6276" s="35"/>
      <c r="R6276"/>
      <c r="T6276" s="35"/>
      <c r="W6276"/>
    </row>
    <row r="6277" spans="17:23" x14ac:dyDescent="0.15">
      <c r="Q6277" s="35"/>
      <c r="R6277"/>
      <c r="T6277" s="35"/>
      <c r="W6277"/>
    </row>
    <row r="6278" spans="17:23" x14ac:dyDescent="0.15">
      <c r="Q6278" s="35"/>
      <c r="R6278"/>
      <c r="T6278" s="35"/>
      <c r="W6278"/>
    </row>
    <row r="6279" spans="17:23" x14ac:dyDescent="0.15">
      <c r="Q6279" s="35"/>
      <c r="R6279"/>
      <c r="T6279" s="35"/>
      <c r="W6279"/>
    </row>
    <row r="6280" spans="17:23" x14ac:dyDescent="0.15">
      <c r="Q6280" s="35"/>
      <c r="R6280"/>
      <c r="T6280" s="35"/>
      <c r="W6280"/>
    </row>
    <row r="6281" spans="17:23" x14ac:dyDescent="0.15">
      <c r="Q6281" s="35"/>
      <c r="R6281"/>
      <c r="T6281" s="35"/>
      <c r="W6281"/>
    </row>
    <row r="6282" spans="17:23" x14ac:dyDescent="0.15">
      <c r="Q6282" s="35"/>
      <c r="R6282"/>
      <c r="T6282" s="35"/>
      <c r="W6282"/>
    </row>
    <row r="6283" spans="17:23" x14ac:dyDescent="0.15">
      <c r="Q6283" s="35"/>
      <c r="R6283"/>
      <c r="T6283" s="35"/>
      <c r="W6283"/>
    </row>
    <row r="6284" spans="17:23" x14ac:dyDescent="0.15">
      <c r="Q6284" s="35"/>
      <c r="R6284"/>
      <c r="T6284" s="35"/>
      <c r="W6284"/>
    </row>
    <row r="6285" spans="17:23" x14ac:dyDescent="0.15">
      <c r="Q6285" s="35"/>
      <c r="R6285"/>
      <c r="T6285" s="35"/>
      <c r="W6285"/>
    </row>
    <row r="6286" spans="17:23" x14ac:dyDescent="0.15">
      <c r="Q6286" s="35"/>
      <c r="R6286"/>
      <c r="T6286" s="35"/>
      <c r="W6286"/>
    </row>
    <row r="6287" spans="17:23" x14ac:dyDescent="0.15">
      <c r="Q6287" s="35"/>
      <c r="R6287"/>
      <c r="T6287" s="35"/>
      <c r="W6287"/>
    </row>
    <row r="6288" spans="17:23" x14ac:dyDescent="0.15">
      <c r="Q6288" s="35"/>
      <c r="R6288"/>
      <c r="T6288" s="35"/>
      <c r="W6288"/>
    </row>
    <row r="6289" spans="17:23" x14ac:dyDescent="0.15">
      <c r="Q6289" s="35"/>
      <c r="R6289"/>
      <c r="T6289" s="35"/>
      <c r="W6289"/>
    </row>
    <row r="6290" spans="17:23" x14ac:dyDescent="0.15">
      <c r="Q6290" s="35"/>
      <c r="R6290"/>
      <c r="T6290" s="35"/>
      <c r="W6290"/>
    </row>
    <row r="6291" spans="17:23" x14ac:dyDescent="0.15">
      <c r="Q6291" s="35"/>
      <c r="R6291"/>
      <c r="T6291" s="35"/>
      <c r="W6291"/>
    </row>
    <row r="6292" spans="17:23" x14ac:dyDescent="0.15">
      <c r="Q6292" s="35"/>
      <c r="R6292"/>
      <c r="T6292" s="35"/>
      <c r="W6292"/>
    </row>
    <row r="6293" spans="17:23" x14ac:dyDescent="0.15">
      <c r="Q6293" s="35"/>
      <c r="R6293"/>
      <c r="T6293" s="35"/>
      <c r="W6293"/>
    </row>
    <row r="6294" spans="17:23" x14ac:dyDescent="0.15">
      <c r="Q6294" s="35"/>
      <c r="R6294"/>
      <c r="T6294" s="35"/>
      <c r="W6294"/>
    </row>
    <row r="6295" spans="17:23" x14ac:dyDescent="0.15">
      <c r="Q6295" s="35"/>
      <c r="R6295"/>
      <c r="T6295" s="35"/>
      <c r="W6295"/>
    </row>
    <row r="6296" spans="17:23" x14ac:dyDescent="0.15">
      <c r="Q6296" s="35"/>
      <c r="R6296"/>
      <c r="T6296" s="35"/>
      <c r="W6296"/>
    </row>
    <row r="6297" spans="17:23" x14ac:dyDescent="0.15">
      <c r="Q6297" s="35"/>
      <c r="R6297"/>
      <c r="T6297" s="35"/>
      <c r="W6297"/>
    </row>
    <row r="6298" spans="17:23" x14ac:dyDescent="0.15">
      <c r="Q6298" s="35"/>
      <c r="R6298"/>
      <c r="T6298" s="35"/>
      <c r="W6298"/>
    </row>
    <row r="6299" spans="17:23" x14ac:dyDescent="0.15">
      <c r="Q6299" s="35"/>
      <c r="R6299"/>
      <c r="T6299" s="35"/>
      <c r="W6299"/>
    </row>
    <row r="6300" spans="17:23" x14ac:dyDescent="0.15">
      <c r="Q6300" s="35"/>
      <c r="R6300"/>
      <c r="T6300" s="35"/>
      <c r="W6300"/>
    </row>
    <row r="6301" spans="17:23" x14ac:dyDescent="0.15">
      <c r="Q6301" s="35"/>
      <c r="R6301"/>
      <c r="T6301" s="35"/>
      <c r="W6301"/>
    </row>
    <row r="6302" spans="17:23" x14ac:dyDescent="0.15">
      <c r="Q6302" s="35"/>
      <c r="R6302"/>
      <c r="T6302" s="35"/>
      <c r="W6302"/>
    </row>
    <row r="6303" spans="17:23" x14ac:dyDescent="0.15">
      <c r="Q6303" s="35"/>
      <c r="R6303"/>
      <c r="T6303" s="35"/>
      <c r="W6303"/>
    </row>
    <row r="6304" spans="17:23" x14ac:dyDescent="0.15">
      <c r="Q6304" s="35"/>
      <c r="R6304"/>
      <c r="T6304" s="35"/>
      <c r="W6304"/>
    </row>
    <row r="6305" spans="17:23" x14ac:dyDescent="0.15">
      <c r="Q6305" s="35"/>
      <c r="R6305"/>
      <c r="T6305" s="35"/>
      <c r="W6305"/>
    </row>
    <row r="6306" spans="17:23" x14ac:dyDescent="0.15">
      <c r="Q6306" s="35"/>
      <c r="R6306"/>
      <c r="T6306" s="35"/>
      <c r="W6306"/>
    </row>
    <row r="6307" spans="17:23" x14ac:dyDescent="0.15">
      <c r="Q6307" s="35"/>
      <c r="R6307"/>
      <c r="T6307" s="35"/>
      <c r="W6307"/>
    </row>
    <row r="6308" spans="17:23" x14ac:dyDescent="0.15">
      <c r="Q6308" s="35"/>
      <c r="R6308"/>
      <c r="T6308" s="35"/>
      <c r="W6308"/>
    </row>
    <row r="6309" spans="17:23" x14ac:dyDescent="0.15">
      <c r="Q6309" s="35"/>
      <c r="R6309"/>
      <c r="T6309" s="35"/>
      <c r="W6309"/>
    </row>
    <row r="6310" spans="17:23" x14ac:dyDescent="0.15">
      <c r="Q6310" s="35"/>
      <c r="R6310"/>
      <c r="T6310" s="35"/>
      <c r="W6310"/>
    </row>
    <row r="6311" spans="17:23" x14ac:dyDescent="0.15">
      <c r="Q6311" s="35"/>
      <c r="R6311"/>
      <c r="T6311" s="35"/>
      <c r="W6311"/>
    </row>
    <row r="6312" spans="17:23" x14ac:dyDescent="0.15">
      <c r="Q6312" s="35"/>
      <c r="R6312"/>
      <c r="T6312" s="35"/>
      <c r="W6312"/>
    </row>
    <row r="6313" spans="17:23" x14ac:dyDescent="0.15">
      <c r="Q6313" s="35"/>
      <c r="R6313"/>
      <c r="T6313" s="35"/>
      <c r="W6313"/>
    </row>
    <row r="6314" spans="17:23" x14ac:dyDescent="0.15">
      <c r="Q6314" s="35"/>
      <c r="R6314"/>
      <c r="T6314" s="35"/>
      <c r="W6314"/>
    </row>
    <row r="6315" spans="17:23" x14ac:dyDescent="0.15">
      <c r="Q6315" s="35"/>
      <c r="R6315"/>
      <c r="T6315" s="35"/>
      <c r="W6315"/>
    </row>
    <row r="6316" spans="17:23" x14ac:dyDescent="0.15">
      <c r="Q6316" s="35"/>
      <c r="R6316"/>
      <c r="T6316" s="35"/>
      <c r="W6316"/>
    </row>
    <row r="6317" spans="17:23" x14ac:dyDescent="0.15">
      <c r="Q6317" s="35"/>
      <c r="R6317"/>
      <c r="T6317" s="35"/>
      <c r="W6317"/>
    </row>
    <row r="6318" spans="17:23" x14ac:dyDescent="0.15">
      <c r="Q6318" s="35"/>
      <c r="R6318"/>
      <c r="T6318" s="35"/>
      <c r="W6318"/>
    </row>
    <row r="6319" spans="17:23" x14ac:dyDescent="0.15">
      <c r="Q6319" s="35"/>
      <c r="R6319"/>
      <c r="T6319" s="35"/>
      <c r="W6319"/>
    </row>
    <row r="6320" spans="17:23" x14ac:dyDescent="0.15">
      <c r="Q6320" s="35"/>
      <c r="R6320"/>
      <c r="T6320" s="35"/>
      <c r="W6320"/>
    </row>
    <row r="6321" spans="17:23" x14ac:dyDescent="0.15">
      <c r="Q6321" s="35"/>
      <c r="R6321"/>
      <c r="T6321" s="35"/>
      <c r="W6321"/>
    </row>
    <row r="6322" spans="17:23" x14ac:dyDescent="0.15">
      <c r="Q6322" s="35"/>
      <c r="R6322"/>
      <c r="T6322" s="35"/>
      <c r="W6322"/>
    </row>
    <row r="6323" spans="17:23" x14ac:dyDescent="0.15">
      <c r="Q6323" s="35"/>
      <c r="R6323"/>
      <c r="T6323" s="35"/>
      <c r="W6323"/>
    </row>
    <row r="6324" spans="17:23" x14ac:dyDescent="0.15">
      <c r="Q6324" s="35"/>
      <c r="R6324"/>
      <c r="T6324" s="35"/>
      <c r="W6324"/>
    </row>
    <row r="6325" spans="17:23" x14ac:dyDescent="0.15">
      <c r="Q6325" s="35"/>
      <c r="R6325"/>
      <c r="T6325" s="35"/>
      <c r="W6325"/>
    </row>
    <row r="6326" spans="17:23" x14ac:dyDescent="0.15">
      <c r="Q6326" s="35"/>
      <c r="R6326"/>
      <c r="T6326" s="35"/>
      <c r="W6326"/>
    </row>
    <row r="6327" spans="17:23" x14ac:dyDescent="0.15">
      <c r="Q6327" s="35"/>
      <c r="R6327"/>
      <c r="T6327" s="35"/>
      <c r="W6327"/>
    </row>
    <row r="6328" spans="17:23" x14ac:dyDescent="0.15">
      <c r="Q6328" s="35"/>
      <c r="R6328"/>
      <c r="T6328" s="35"/>
      <c r="W6328"/>
    </row>
    <row r="6329" spans="17:23" x14ac:dyDescent="0.15">
      <c r="Q6329" s="35"/>
      <c r="R6329"/>
      <c r="T6329" s="35"/>
      <c r="W6329"/>
    </row>
    <row r="6330" spans="17:23" x14ac:dyDescent="0.15">
      <c r="Q6330" s="35"/>
      <c r="R6330"/>
      <c r="T6330" s="35"/>
      <c r="W6330"/>
    </row>
    <row r="6331" spans="17:23" x14ac:dyDescent="0.15">
      <c r="Q6331" s="35"/>
      <c r="R6331"/>
      <c r="T6331" s="35"/>
      <c r="W6331"/>
    </row>
    <row r="6332" spans="17:23" x14ac:dyDescent="0.15">
      <c r="Q6332" s="35"/>
      <c r="R6332"/>
      <c r="T6332" s="35"/>
      <c r="W6332"/>
    </row>
    <row r="6333" spans="17:23" x14ac:dyDescent="0.15">
      <c r="Q6333" s="35"/>
      <c r="R6333"/>
      <c r="T6333" s="35"/>
      <c r="W6333"/>
    </row>
    <row r="6334" spans="17:23" x14ac:dyDescent="0.15">
      <c r="Q6334" s="35"/>
      <c r="R6334"/>
      <c r="T6334" s="35"/>
      <c r="W6334"/>
    </row>
    <row r="6335" spans="17:23" x14ac:dyDescent="0.15">
      <c r="Q6335" s="35"/>
      <c r="R6335"/>
      <c r="T6335" s="35"/>
      <c r="W6335"/>
    </row>
    <row r="6336" spans="17:23" x14ac:dyDescent="0.15">
      <c r="Q6336" s="35"/>
      <c r="R6336"/>
      <c r="T6336" s="35"/>
      <c r="W6336"/>
    </row>
    <row r="6337" spans="17:23" x14ac:dyDescent="0.15">
      <c r="Q6337" s="35"/>
      <c r="R6337"/>
      <c r="T6337" s="35"/>
      <c r="W6337"/>
    </row>
    <row r="6338" spans="17:23" x14ac:dyDescent="0.15">
      <c r="Q6338" s="35"/>
      <c r="R6338"/>
      <c r="T6338" s="35"/>
      <c r="W6338"/>
    </row>
    <row r="6339" spans="17:23" x14ac:dyDescent="0.15">
      <c r="Q6339" s="35"/>
      <c r="R6339"/>
      <c r="T6339" s="35"/>
      <c r="W6339"/>
    </row>
    <row r="6340" spans="17:23" x14ac:dyDescent="0.15">
      <c r="Q6340" s="35"/>
      <c r="R6340"/>
      <c r="T6340" s="35"/>
      <c r="W6340"/>
    </row>
    <row r="6341" spans="17:23" x14ac:dyDescent="0.15">
      <c r="Q6341" s="35"/>
      <c r="R6341"/>
      <c r="T6341" s="35"/>
      <c r="W6341"/>
    </row>
    <row r="6342" spans="17:23" x14ac:dyDescent="0.15">
      <c r="Q6342" s="35"/>
      <c r="R6342"/>
      <c r="T6342" s="35"/>
      <c r="W6342"/>
    </row>
    <row r="6343" spans="17:23" x14ac:dyDescent="0.15">
      <c r="Q6343" s="35"/>
      <c r="R6343"/>
      <c r="T6343" s="35"/>
      <c r="W6343"/>
    </row>
    <row r="6344" spans="17:23" x14ac:dyDescent="0.15">
      <c r="Q6344" s="35"/>
      <c r="R6344"/>
      <c r="T6344" s="35"/>
      <c r="W6344"/>
    </row>
    <row r="6345" spans="17:23" x14ac:dyDescent="0.15">
      <c r="Q6345" s="35"/>
      <c r="R6345"/>
      <c r="T6345" s="35"/>
      <c r="W6345"/>
    </row>
    <row r="6346" spans="17:23" x14ac:dyDescent="0.15">
      <c r="Q6346" s="35"/>
      <c r="R6346"/>
      <c r="T6346" s="35"/>
      <c r="W6346"/>
    </row>
    <row r="6347" spans="17:23" x14ac:dyDescent="0.15">
      <c r="Q6347" s="35"/>
      <c r="R6347"/>
      <c r="T6347" s="35"/>
      <c r="W6347"/>
    </row>
    <row r="6348" spans="17:23" x14ac:dyDescent="0.15">
      <c r="Q6348" s="35"/>
      <c r="R6348"/>
      <c r="T6348" s="35"/>
      <c r="W6348"/>
    </row>
    <row r="6349" spans="17:23" x14ac:dyDescent="0.15">
      <c r="Q6349" s="35"/>
      <c r="R6349"/>
      <c r="T6349" s="35"/>
      <c r="W6349"/>
    </row>
    <row r="6350" spans="17:23" x14ac:dyDescent="0.15">
      <c r="Q6350" s="35"/>
      <c r="R6350"/>
      <c r="T6350" s="35"/>
      <c r="W6350"/>
    </row>
    <row r="6351" spans="17:23" x14ac:dyDescent="0.15">
      <c r="Q6351" s="35"/>
      <c r="R6351"/>
      <c r="T6351" s="35"/>
      <c r="W6351"/>
    </row>
    <row r="6352" spans="17:23" x14ac:dyDescent="0.15">
      <c r="Q6352" s="35"/>
      <c r="R6352"/>
      <c r="T6352" s="35"/>
      <c r="W6352"/>
    </row>
    <row r="6353" spans="17:23" x14ac:dyDescent="0.15">
      <c r="Q6353" s="35"/>
      <c r="R6353"/>
      <c r="T6353" s="35"/>
      <c r="W6353"/>
    </row>
    <row r="6354" spans="17:23" x14ac:dyDescent="0.15">
      <c r="Q6354" s="35"/>
      <c r="R6354"/>
      <c r="T6354" s="35"/>
      <c r="W6354"/>
    </row>
    <row r="6355" spans="17:23" x14ac:dyDescent="0.15">
      <c r="Q6355" s="35"/>
      <c r="R6355"/>
      <c r="T6355" s="35"/>
      <c r="W6355"/>
    </row>
    <row r="6356" spans="17:23" x14ac:dyDescent="0.15">
      <c r="Q6356" s="35"/>
      <c r="R6356"/>
      <c r="T6356" s="35"/>
      <c r="W6356"/>
    </row>
    <row r="6357" spans="17:23" x14ac:dyDescent="0.15">
      <c r="Q6357" s="35"/>
      <c r="R6357"/>
      <c r="T6357" s="35"/>
      <c r="W6357"/>
    </row>
    <row r="6358" spans="17:23" x14ac:dyDescent="0.15">
      <c r="Q6358" s="35"/>
      <c r="R6358"/>
      <c r="T6358" s="35"/>
      <c r="W6358"/>
    </row>
    <row r="6359" spans="17:23" x14ac:dyDescent="0.15">
      <c r="Q6359" s="35"/>
      <c r="R6359"/>
      <c r="T6359" s="35"/>
      <c r="W6359"/>
    </row>
    <row r="6360" spans="17:23" x14ac:dyDescent="0.15">
      <c r="Q6360" s="35"/>
      <c r="R6360"/>
      <c r="T6360" s="35"/>
      <c r="W6360"/>
    </row>
    <row r="6361" spans="17:23" x14ac:dyDescent="0.15">
      <c r="Q6361" s="35"/>
      <c r="R6361"/>
      <c r="T6361" s="35"/>
      <c r="W6361"/>
    </row>
    <row r="6362" spans="17:23" x14ac:dyDescent="0.15">
      <c r="Q6362" s="35"/>
      <c r="R6362"/>
      <c r="T6362" s="35"/>
      <c r="W6362"/>
    </row>
    <row r="6363" spans="17:23" x14ac:dyDescent="0.15">
      <c r="Q6363" s="35"/>
      <c r="R6363"/>
      <c r="T6363" s="35"/>
      <c r="W6363"/>
    </row>
    <row r="6364" spans="17:23" x14ac:dyDescent="0.15">
      <c r="Q6364" s="35"/>
      <c r="R6364"/>
      <c r="T6364" s="35"/>
      <c r="W6364"/>
    </row>
    <row r="6365" spans="17:23" x14ac:dyDescent="0.15">
      <c r="Q6365" s="35"/>
      <c r="R6365"/>
      <c r="T6365" s="35"/>
      <c r="W6365"/>
    </row>
    <row r="6366" spans="17:23" x14ac:dyDescent="0.15">
      <c r="Q6366" s="35"/>
      <c r="R6366"/>
      <c r="T6366" s="35"/>
      <c r="W6366"/>
    </row>
    <row r="6367" spans="17:23" x14ac:dyDescent="0.15">
      <c r="Q6367" s="35"/>
      <c r="R6367"/>
      <c r="T6367" s="35"/>
      <c r="W6367"/>
    </row>
    <row r="6368" spans="17:23" x14ac:dyDescent="0.15">
      <c r="Q6368" s="35"/>
      <c r="R6368"/>
      <c r="T6368" s="35"/>
      <c r="W6368"/>
    </row>
    <row r="6369" spans="17:23" x14ac:dyDescent="0.15">
      <c r="Q6369" s="35"/>
      <c r="R6369"/>
      <c r="T6369" s="35"/>
      <c r="W6369"/>
    </row>
    <row r="6370" spans="17:23" x14ac:dyDescent="0.15">
      <c r="Q6370" s="35"/>
      <c r="R6370"/>
      <c r="T6370" s="35"/>
      <c r="W6370"/>
    </row>
    <row r="6371" spans="17:23" x14ac:dyDescent="0.15">
      <c r="Q6371" s="35"/>
      <c r="R6371"/>
      <c r="T6371" s="35"/>
      <c r="W6371"/>
    </row>
    <row r="6372" spans="17:23" x14ac:dyDescent="0.15">
      <c r="Q6372" s="35"/>
      <c r="R6372"/>
      <c r="T6372" s="35"/>
      <c r="W6372"/>
    </row>
    <row r="6373" spans="17:23" x14ac:dyDescent="0.15">
      <c r="Q6373" s="35"/>
      <c r="R6373"/>
      <c r="T6373" s="35"/>
      <c r="W6373"/>
    </row>
    <row r="6374" spans="17:23" x14ac:dyDescent="0.15">
      <c r="Q6374" s="35"/>
      <c r="R6374"/>
      <c r="T6374" s="35"/>
      <c r="W6374"/>
    </row>
    <row r="6375" spans="17:23" x14ac:dyDescent="0.15">
      <c r="Q6375" s="35"/>
      <c r="R6375"/>
      <c r="T6375" s="35"/>
      <c r="W6375"/>
    </row>
    <row r="6376" spans="17:23" x14ac:dyDescent="0.15">
      <c r="Q6376" s="35"/>
      <c r="R6376"/>
      <c r="T6376" s="35"/>
      <c r="W6376"/>
    </row>
    <row r="6377" spans="17:23" x14ac:dyDescent="0.15">
      <c r="Q6377" s="35"/>
      <c r="R6377"/>
      <c r="T6377" s="35"/>
      <c r="W6377"/>
    </row>
    <row r="6378" spans="17:23" x14ac:dyDescent="0.15">
      <c r="Q6378" s="35"/>
      <c r="R6378"/>
      <c r="T6378" s="35"/>
      <c r="W6378"/>
    </row>
    <row r="6379" spans="17:23" x14ac:dyDescent="0.15">
      <c r="Q6379" s="35"/>
      <c r="R6379"/>
      <c r="T6379" s="35"/>
      <c r="W6379"/>
    </row>
    <row r="6380" spans="17:23" x14ac:dyDescent="0.15">
      <c r="Q6380" s="35"/>
      <c r="R6380"/>
      <c r="T6380" s="35"/>
      <c r="W6380"/>
    </row>
    <row r="6381" spans="17:23" x14ac:dyDescent="0.15">
      <c r="Q6381" s="35"/>
      <c r="R6381"/>
      <c r="T6381" s="35"/>
      <c r="W6381"/>
    </row>
    <row r="6382" spans="17:23" x14ac:dyDescent="0.15">
      <c r="Q6382" s="35"/>
      <c r="R6382"/>
      <c r="T6382" s="35"/>
      <c r="W6382"/>
    </row>
    <row r="6383" spans="17:23" x14ac:dyDescent="0.15">
      <c r="Q6383" s="35"/>
      <c r="R6383"/>
      <c r="T6383" s="35"/>
      <c r="W6383"/>
    </row>
    <row r="6384" spans="17:23" x14ac:dyDescent="0.15">
      <c r="Q6384" s="35"/>
      <c r="R6384"/>
      <c r="T6384" s="35"/>
      <c r="W6384"/>
    </row>
    <row r="6385" spans="17:23" x14ac:dyDescent="0.15">
      <c r="Q6385" s="35"/>
      <c r="R6385"/>
      <c r="T6385" s="35"/>
      <c r="W6385"/>
    </row>
    <row r="6386" spans="17:23" x14ac:dyDescent="0.15">
      <c r="Q6386" s="35"/>
      <c r="R6386"/>
      <c r="T6386" s="35"/>
      <c r="W6386"/>
    </row>
    <row r="6387" spans="17:23" x14ac:dyDescent="0.15">
      <c r="Q6387" s="35"/>
      <c r="R6387"/>
      <c r="T6387" s="35"/>
      <c r="W6387"/>
    </row>
    <row r="6388" spans="17:23" x14ac:dyDescent="0.15">
      <c r="Q6388" s="35"/>
      <c r="R6388"/>
      <c r="T6388" s="35"/>
      <c r="W6388"/>
    </row>
    <row r="6389" spans="17:23" x14ac:dyDescent="0.15">
      <c r="Q6389" s="35"/>
      <c r="R6389"/>
      <c r="T6389" s="35"/>
      <c r="W6389"/>
    </row>
    <row r="6390" spans="17:23" x14ac:dyDescent="0.15">
      <c r="Q6390" s="35"/>
      <c r="R6390"/>
      <c r="T6390" s="35"/>
      <c r="W6390"/>
    </row>
    <row r="6391" spans="17:23" x14ac:dyDescent="0.15">
      <c r="Q6391" s="35"/>
      <c r="R6391"/>
      <c r="T6391" s="35"/>
      <c r="W6391"/>
    </row>
    <row r="6392" spans="17:23" x14ac:dyDescent="0.15">
      <c r="Q6392" s="35"/>
      <c r="R6392"/>
      <c r="T6392" s="35"/>
      <c r="W6392"/>
    </row>
    <row r="6393" spans="17:23" x14ac:dyDescent="0.15">
      <c r="Q6393" s="35"/>
      <c r="R6393"/>
      <c r="T6393" s="35"/>
      <c r="W6393"/>
    </row>
    <row r="6394" spans="17:23" x14ac:dyDescent="0.15">
      <c r="Q6394" s="35"/>
      <c r="R6394"/>
      <c r="T6394" s="35"/>
      <c r="W6394"/>
    </row>
    <row r="6395" spans="17:23" x14ac:dyDescent="0.15">
      <c r="Q6395" s="35"/>
      <c r="R6395"/>
      <c r="T6395" s="35"/>
      <c r="W6395"/>
    </row>
    <row r="6396" spans="17:23" x14ac:dyDescent="0.15">
      <c r="Q6396" s="35"/>
      <c r="R6396"/>
      <c r="T6396" s="35"/>
      <c r="W6396"/>
    </row>
    <row r="6397" spans="17:23" x14ac:dyDescent="0.15">
      <c r="Q6397" s="35"/>
      <c r="R6397"/>
      <c r="T6397" s="35"/>
      <c r="W6397"/>
    </row>
    <row r="6398" spans="17:23" x14ac:dyDescent="0.15">
      <c r="Q6398" s="35"/>
      <c r="R6398"/>
      <c r="T6398" s="35"/>
      <c r="W6398"/>
    </row>
    <row r="6399" spans="17:23" x14ac:dyDescent="0.15">
      <c r="Q6399" s="35"/>
      <c r="R6399"/>
      <c r="T6399" s="35"/>
      <c r="W6399"/>
    </row>
    <row r="6400" spans="17:23" x14ac:dyDescent="0.15">
      <c r="Q6400" s="35"/>
      <c r="R6400"/>
      <c r="T6400" s="35"/>
      <c r="W6400"/>
    </row>
    <row r="6401" spans="17:23" x14ac:dyDescent="0.15">
      <c r="Q6401" s="35"/>
      <c r="R6401"/>
      <c r="T6401" s="35"/>
      <c r="W6401"/>
    </row>
    <row r="6402" spans="17:23" x14ac:dyDescent="0.15">
      <c r="Q6402" s="35"/>
      <c r="R6402"/>
      <c r="T6402" s="35"/>
      <c r="W6402"/>
    </row>
    <row r="6403" spans="17:23" x14ac:dyDescent="0.15">
      <c r="Q6403" s="35"/>
      <c r="R6403"/>
      <c r="T6403" s="35"/>
      <c r="W6403"/>
    </row>
    <row r="6404" spans="17:23" x14ac:dyDescent="0.15">
      <c r="Q6404" s="35"/>
      <c r="R6404"/>
      <c r="T6404" s="35"/>
      <c r="W6404"/>
    </row>
    <row r="6405" spans="17:23" x14ac:dyDescent="0.15">
      <c r="Q6405" s="35"/>
      <c r="R6405"/>
      <c r="T6405" s="35"/>
      <c r="W6405"/>
    </row>
    <row r="6406" spans="17:23" x14ac:dyDescent="0.15">
      <c r="Q6406" s="35"/>
      <c r="R6406"/>
      <c r="T6406" s="35"/>
      <c r="W6406"/>
    </row>
    <row r="6407" spans="17:23" x14ac:dyDescent="0.15">
      <c r="Q6407" s="35"/>
      <c r="R6407"/>
      <c r="T6407" s="35"/>
      <c r="W6407"/>
    </row>
    <row r="6408" spans="17:23" x14ac:dyDescent="0.15">
      <c r="Q6408" s="35"/>
      <c r="R6408"/>
      <c r="T6408" s="35"/>
      <c r="W6408"/>
    </row>
    <row r="6409" spans="17:23" x14ac:dyDescent="0.15">
      <c r="Q6409" s="35"/>
      <c r="R6409"/>
      <c r="T6409" s="35"/>
      <c r="W6409"/>
    </row>
    <row r="6410" spans="17:23" x14ac:dyDescent="0.15">
      <c r="Q6410" s="35"/>
      <c r="R6410"/>
      <c r="T6410" s="35"/>
      <c r="W6410"/>
    </row>
    <row r="6411" spans="17:23" x14ac:dyDescent="0.15">
      <c r="Q6411" s="35"/>
      <c r="R6411"/>
      <c r="T6411" s="35"/>
      <c r="W6411"/>
    </row>
    <row r="6412" spans="17:23" x14ac:dyDescent="0.15">
      <c r="Q6412" s="35"/>
      <c r="R6412"/>
      <c r="T6412" s="35"/>
      <c r="W6412"/>
    </row>
    <row r="6413" spans="17:23" x14ac:dyDescent="0.15">
      <c r="Q6413" s="35"/>
      <c r="R6413"/>
      <c r="T6413" s="35"/>
      <c r="W6413"/>
    </row>
    <row r="6414" spans="17:23" x14ac:dyDescent="0.15">
      <c r="Q6414" s="35"/>
      <c r="R6414"/>
      <c r="T6414" s="35"/>
      <c r="W6414"/>
    </row>
    <row r="6415" spans="17:23" x14ac:dyDescent="0.15">
      <c r="Q6415" s="35"/>
      <c r="R6415"/>
      <c r="T6415" s="35"/>
      <c r="W6415"/>
    </row>
    <row r="6416" spans="17:23" x14ac:dyDescent="0.15">
      <c r="Q6416" s="35"/>
      <c r="R6416"/>
      <c r="T6416" s="35"/>
      <c r="W6416"/>
    </row>
    <row r="6417" spans="17:23" x14ac:dyDescent="0.15">
      <c r="Q6417" s="35"/>
      <c r="R6417"/>
      <c r="T6417" s="35"/>
      <c r="W6417"/>
    </row>
    <row r="6418" spans="17:23" x14ac:dyDescent="0.15">
      <c r="Q6418" s="35"/>
      <c r="R6418"/>
      <c r="T6418" s="35"/>
      <c r="W6418"/>
    </row>
    <row r="6419" spans="17:23" x14ac:dyDescent="0.15">
      <c r="Q6419" s="35"/>
      <c r="R6419"/>
      <c r="T6419" s="35"/>
      <c r="W6419"/>
    </row>
    <row r="6420" spans="17:23" x14ac:dyDescent="0.15">
      <c r="Q6420" s="35"/>
      <c r="R6420"/>
      <c r="T6420" s="35"/>
      <c r="W6420"/>
    </row>
    <row r="6421" spans="17:23" x14ac:dyDescent="0.15">
      <c r="Q6421" s="35"/>
      <c r="R6421"/>
      <c r="T6421" s="35"/>
      <c r="W6421"/>
    </row>
    <row r="6422" spans="17:23" x14ac:dyDescent="0.15">
      <c r="Q6422" s="35"/>
      <c r="R6422"/>
      <c r="T6422" s="35"/>
      <c r="W6422"/>
    </row>
    <row r="6423" spans="17:23" x14ac:dyDescent="0.15">
      <c r="Q6423" s="35"/>
      <c r="R6423"/>
      <c r="T6423" s="35"/>
      <c r="W6423"/>
    </row>
    <row r="6424" spans="17:23" x14ac:dyDescent="0.15">
      <c r="Q6424" s="35"/>
      <c r="R6424"/>
      <c r="T6424" s="35"/>
      <c r="W6424"/>
    </row>
    <row r="6425" spans="17:23" x14ac:dyDescent="0.15">
      <c r="Q6425" s="35"/>
      <c r="R6425"/>
      <c r="T6425" s="35"/>
      <c r="W6425"/>
    </row>
    <row r="6426" spans="17:23" x14ac:dyDescent="0.15">
      <c r="Q6426" s="35"/>
      <c r="R6426"/>
      <c r="T6426" s="35"/>
      <c r="W6426"/>
    </row>
    <row r="6427" spans="17:23" x14ac:dyDescent="0.15">
      <c r="Q6427" s="35"/>
      <c r="R6427"/>
      <c r="T6427" s="35"/>
      <c r="W6427"/>
    </row>
    <row r="6428" spans="17:23" x14ac:dyDescent="0.15">
      <c r="Q6428" s="35"/>
      <c r="R6428"/>
      <c r="T6428" s="35"/>
      <c r="W6428"/>
    </row>
    <row r="6429" spans="17:23" x14ac:dyDescent="0.15">
      <c r="Q6429" s="35"/>
      <c r="R6429"/>
      <c r="T6429" s="35"/>
      <c r="W6429"/>
    </row>
    <row r="6430" spans="17:23" x14ac:dyDescent="0.15">
      <c r="Q6430" s="35"/>
      <c r="R6430"/>
      <c r="T6430" s="35"/>
      <c r="W6430"/>
    </row>
    <row r="6431" spans="17:23" x14ac:dyDescent="0.15">
      <c r="Q6431" s="35"/>
      <c r="R6431"/>
      <c r="T6431" s="35"/>
      <c r="W6431"/>
    </row>
    <row r="6432" spans="17:23" x14ac:dyDescent="0.15">
      <c r="Q6432" s="35"/>
      <c r="R6432"/>
      <c r="T6432" s="35"/>
      <c r="W6432"/>
    </row>
    <row r="6433" spans="17:23" x14ac:dyDescent="0.15">
      <c r="Q6433" s="35"/>
      <c r="R6433"/>
      <c r="T6433" s="35"/>
      <c r="W6433"/>
    </row>
    <row r="6434" spans="17:23" x14ac:dyDescent="0.15">
      <c r="Q6434" s="35"/>
      <c r="R6434"/>
      <c r="T6434" s="35"/>
      <c r="W6434"/>
    </row>
    <row r="6435" spans="17:23" x14ac:dyDescent="0.15">
      <c r="Q6435" s="35"/>
      <c r="R6435"/>
      <c r="T6435" s="35"/>
      <c r="W6435"/>
    </row>
    <row r="6436" spans="17:23" x14ac:dyDescent="0.15">
      <c r="Q6436" s="35"/>
      <c r="R6436"/>
      <c r="T6436" s="35"/>
      <c r="W6436"/>
    </row>
    <row r="6437" spans="17:23" x14ac:dyDescent="0.15">
      <c r="Q6437" s="35"/>
      <c r="R6437"/>
      <c r="T6437" s="35"/>
      <c r="W6437"/>
    </row>
    <row r="6438" spans="17:23" x14ac:dyDescent="0.15">
      <c r="Q6438" s="35"/>
      <c r="R6438"/>
      <c r="T6438" s="35"/>
      <c r="W6438"/>
    </row>
    <row r="6439" spans="17:23" x14ac:dyDescent="0.15">
      <c r="Q6439" s="35"/>
      <c r="R6439"/>
      <c r="T6439" s="35"/>
      <c r="W6439"/>
    </row>
    <row r="6440" spans="17:23" x14ac:dyDescent="0.15">
      <c r="Q6440" s="35"/>
      <c r="R6440"/>
      <c r="T6440" s="35"/>
      <c r="W6440"/>
    </row>
    <row r="6441" spans="17:23" x14ac:dyDescent="0.15">
      <c r="Q6441" s="35"/>
      <c r="R6441"/>
      <c r="T6441" s="35"/>
      <c r="W6441"/>
    </row>
    <row r="6442" spans="17:23" x14ac:dyDescent="0.15">
      <c r="Q6442" s="35"/>
      <c r="R6442"/>
      <c r="T6442" s="35"/>
      <c r="W6442"/>
    </row>
    <row r="6443" spans="17:23" x14ac:dyDescent="0.15">
      <c r="Q6443" s="35"/>
      <c r="R6443"/>
      <c r="T6443" s="35"/>
      <c r="W6443"/>
    </row>
    <row r="6444" spans="17:23" x14ac:dyDescent="0.15">
      <c r="Q6444" s="35"/>
      <c r="R6444"/>
      <c r="T6444" s="35"/>
      <c r="W6444"/>
    </row>
    <row r="6445" spans="17:23" x14ac:dyDescent="0.15">
      <c r="Q6445" s="35"/>
      <c r="R6445"/>
      <c r="T6445" s="35"/>
      <c r="W6445"/>
    </row>
    <row r="6446" spans="17:23" x14ac:dyDescent="0.15">
      <c r="Q6446" s="35"/>
      <c r="R6446"/>
      <c r="T6446" s="35"/>
      <c r="W6446"/>
    </row>
    <row r="6447" spans="17:23" x14ac:dyDescent="0.15">
      <c r="Q6447" s="35"/>
      <c r="R6447"/>
      <c r="T6447" s="35"/>
      <c r="W6447"/>
    </row>
    <row r="6448" spans="17:23" x14ac:dyDescent="0.15">
      <c r="Q6448" s="35"/>
      <c r="R6448"/>
      <c r="T6448" s="35"/>
      <c r="W6448"/>
    </row>
    <row r="6449" spans="17:23" x14ac:dyDescent="0.15">
      <c r="Q6449" s="35"/>
      <c r="R6449"/>
      <c r="T6449" s="35"/>
      <c r="W6449"/>
    </row>
    <row r="6450" spans="17:23" x14ac:dyDescent="0.15">
      <c r="Q6450" s="35"/>
      <c r="R6450"/>
      <c r="T6450" s="35"/>
      <c r="W6450"/>
    </row>
    <row r="6451" spans="17:23" x14ac:dyDescent="0.15">
      <c r="Q6451" s="35"/>
      <c r="R6451"/>
      <c r="T6451" s="35"/>
      <c r="W6451"/>
    </row>
    <row r="6452" spans="17:23" x14ac:dyDescent="0.15">
      <c r="Q6452" s="35"/>
      <c r="R6452"/>
      <c r="T6452" s="35"/>
      <c r="W6452"/>
    </row>
    <row r="6453" spans="17:23" x14ac:dyDescent="0.15">
      <c r="Q6453" s="35"/>
      <c r="R6453"/>
      <c r="T6453" s="35"/>
      <c r="W6453"/>
    </row>
    <row r="6454" spans="17:23" x14ac:dyDescent="0.15">
      <c r="Q6454" s="35"/>
      <c r="R6454"/>
      <c r="T6454" s="35"/>
      <c r="W6454"/>
    </row>
    <row r="6455" spans="17:23" x14ac:dyDescent="0.15">
      <c r="Q6455" s="35"/>
      <c r="R6455"/>
      <c r="T6455" s="35"/>
      <c r="W6455"/>
    </row>
    <row r="6456" spans="17:23" x14ac:dyDescent="0.15">
      <c r="Q6456" s="35"/>
      <c r="R6456"/>
      <c r="T6456" s="35"/>
      <c r="W6456"/>
    </row>
    <row r="6457" spans="17:23" x14ac:dyDescent="0.15">
      <c r="Q6457" s="35"/>
      <c r="R6457"/>
      <c r="T6457" s="35"/>
      <c r="W6457"/>
    </row>
    <row r="6458" spans="17:23" x14ac:dyDescent="0.15">
      <c r="Q6458" s="35"/>
      <c r="R6458"/>
      <c r="T6458" s="35"/>
      <c r="W6458"/>
    </row>
    <row r="6459" spans="17:23" x14ac:dyDescent="0.15">
      <c r="Q6459" s="35"/>
      <c r="R6459"/>
      <c r="T6459" s="35"/>
      <c r="W6459"/>
    </row>
    <row r="6460" spans="17:23" x14ac:dyDescent="0.15">
      <c r="Q6460" s="35"/>
      <c r="R6460"/>
      <c r="T6460" s="35"/>
      <c r="W6460"/>
    </row>
    <row r="6461" spans="17:23" x14ac:dyDescent="0.15">
      <c r="Q6461" s="35"/>
      <c r="R6461"/>
      <c r="T6461" s="35"/>
      <c r="W6461"/>
    </row>
    <row r="6462" spans="17:23" x14ac:dyDescent="0.15">
      <c r="Q6462" s="35"/>
      <c r="R6462"/>
      <c r="T6462" s="35"/>
      <c r="W6462"/>
    </row>
    <row r="6463" spans="17:23" x14ac:dyDescent="0.15">
      <c r="Q6463" s="35"/>
      <c r="R6463"/>
      <c r="T6463" s="35"/>
      <c r="W6463"/>
    </row>
    <row r="6464" spans="17:23" x14ac:dyDescent="0.15">
      <c r="Q6464" s="35"/>
      <c r="R6464"/>
      <c r="T6464" s="35"/>
      <c r="W6464"/>
    </row>
    <row r="6465" spans="17:23" x14ac:dyDescent="0.15">
      <c r="Q6465" s="35"/>
      <c r="R6465"/>
      <c r="T6465" s="35"/>
      <c r="W6465"/>
    </row>
    <row r="6466" spans="17:23" x14ac:dyDescent="0.15">
      <c r="Q6466" s="35"/>
      <c r="R6466"/>
      <c r="T6466" s="35"/>
      <c r="W6466"/>
    </row>
    <row r="6467" spans="17:23" x14ac:dyDescent="0.15">
      <c r="Q6467" s="35"/>
      <c r="R6467"/>
      <c r="T6467" s="35"/>
      <c r="W6467"/>
    </row>
    <row r="6468" spans="17:23" x14ac:dyDescent="0.15">
      <c r="Q6468" s="35"/>
      <c r="R6468"/>
      <c r="T6468" s="35"/>
      <c r="W6468"/>
    </row>
    <row r="6469" spans="17:23" x14ac:dyDescent="0.15">
      <c r="Q6469" s="35"/>
      <c r="R6469"/>
      <c r="T6469" s="35"/>
      <c r="W6469"/>
    </row>
    <row r="6470" spans="17:23" x14ac:dyDescent="0.15">
      <c r="Q6470" s="35"/>
      <c r="R6470"/>
      <c r="T6470" s="35"/>
      <c r="W6470"/>
    </row>
    <row r="6471" spans="17:23" x14ac:dyDescent="0.15">
      <c r="Q6471" s="35"/>
      <c r="R6471"/>
      <c r="T6471" s="35"/>
      <c r="W6471"/>
    </row>
    <row r="6472" spans="17:23" x14ac:dyDescent="0.15">
      <c r="Q6472" s="35"/>
      <c r="R6472"/>
      <c r="T6472" s="35"/>
      <c r="W6472"/>
    </row>
    <row r="6473" spans="17:23" x14ac:dyDescent="0.15">
      <c r="Q6473" s="35"/>
      <c r="R6473"/>
      <c r="T6473" s="35"/>
      <c r="W6473"/>
    </row>
    <row r="6474" spans="17:23" x14ac:dyDescent="0.15">
      <c r="Q6474" s="35"/>
      <c r="R6474"/>
      <c r="T6474" s="35"/>
      <c r="W6474"/>
    </row>
    <row r="6475" spans="17:23" x14ac:dyDescent="0.15">
      <c r="Q6475" s="35"/>
      <c r="R6475"/>
      <c r="T6475" s="35"/>
      <c r="W6475"/>
    </row>
    <row r="6476" spans="17:23" x14ac:dyDescent="0.15">
      <c r="Q6476" s="35"/>
      <c r="R6476"/>
      <c r="T6476" s="35"/>
      <c r="W6476"/>
    </row>
    <row r="6477" spans="17:23" x14ac:dyDescent="0.15">
      <c r="Q6477" s="35"/>
      <c r="R6477"/>
      <c r="T6477" s="35"/>
      <c r="W6477"/>
    </row>
    <row r="6478" spans="17:23" x14ac:dyDescent="0.15">
      <c r="Q6478" s="35"/>
      <c r="R6478"/>
      <c r="T6478" s="35"/>
      <c r="W6478"/>
    </row>
    <row r="6479" spans="17:23" x14ac:dyDescent="0.15">
      <c r="Q6479" s="35"/>
      <c r="R6479"/>
      <c r="T6479" s="35"/>
      <c r="W6479"/>
    </row>
    <row r="6480" spans="17:23" x14ac:dyDescent="0.15">
      <c r="Q6480" s="35"/>
      <c r="R6480"/>
      <c r="T6480" s="35"/>
      <c r="W6480"/>
    </row>
    <row r="6481" spans="17:23" x14ac:dyDescent="0.15">
      <c r="Q6481" s="35"/>
      <c r="R6481"/>
      <c r="T6481" s="35"/>
      <c r="W6481"/>
    </row>
    <row r="6482" spans="17:23" x14ac:dyDescent="0.15">
      <c r="Q6482" s="35"/>
      <c r="R6482"/>
      <c r="T6482" s="35"/>
      <c r="W6482"/>
    </row>
    <row r="6483" spans="17:23" x14ac:dyDescent="0.15">
      <c r="Q6483" s="35"/>
      <c r="R6483"/>
      <c r="T6483" s="35"/>
      <c r="W6483"/>
    </row>
    <row r="6484" spans="17:23" x14ac:dyDescent="0.15">
      <c r="Q6484" s="35"/>
      <c r="R6484"/>
      <c r="T6484" s="35"/>
      <c r="W6484"/>
    </row>
    <row r="6485" spans="17:23" x14ac:dyDescent="0.15">
      <c r="Q6485" s="35"/>
      <c r="R6485"/>
      <c r="T6485" s="35"/>
      <c r="W6485"/>
    </row>
    <row r="6486" spans="17:23" x14ac:dyDescent="0.15">
      <c r="Q6486" s="35"/>
      <c r="R6486"/>
      <c r="T6486" s="35"/>
      <c r="W6486"/>
    </row>
    <row r="6487" spans="17:23" x14ac:dyDescent="0.15">
      <c r="Q6487" s="35"/>
      <c r="R6487"/>
      <c r="T6487" s="35"/>
      <c r="W6487"/>
    </row>
    <row r="6488" spans="17:23" x14ac:dyDescent="0.15">
      <c r="Q6488" s="35"/>
      <c r="R6488"/>
      <c r="T6488" s="35"/>
      <c r="W6488"/>
    </row>
    <row r="6489" spans="17:23" x14ac:dyDescent="0.15">
      <c r="Q6489" s="35"/>
      <c r="R6489"/>
      <c r="T6489" s="35"/>
      <c r="W6489"/>
    </row>
    <row r="6490" spans="17:23" x14ac:dyDescent="0.15">
      <c r="Q6490" s="35"/>
      <c r="R6490"/>
      <c r="T6490" s="35"/>
      <c r="W6490"/>
    </row>
    <row r="6491" spans="17:23" x14ac:dyDescent="0.15">
      <c r="Q6491" s="35"/>
      <c r="R6491"/>
      <c r="T6491" s="35"/>
      <c r="W6491"/>
    </row>
    <row r="6492" spans="17:23" x14ac:dyDescent="0.15">
      <c r="Q6492" s="35"/>
      <c r="R6492"/>
      <c r="T6492" s="35"/>
      <c r="W6492"/>
    </row>
    <row r="6493" spans="17:23" x14ac:dyDescent="0.15">
      <c r="Q6493" s="35"/>
      <c r="R6493"/>
      <c r="T6493" s="35"/>
      <c r="W6493"/>
    </row>
    <row r="6494" spans="17:23" x14ac:dyDescent="0.15">
      <c r="Q6494" s="35"/>
      <c r="R6494"/>
      <c r="T6494" s="35"/>
      <c r="W6494"/>
    </row>
    <row r="6495" spans="17:23" x14ac:dyDescent="0.15">
      <c r="Q6495" s="35"/>
      <c r="R6495"/>
      <c r="T6495" s="35"/>
      <c r="W6495"/>
    </row>
    <row r="6496" spans="17:23" x14ac:dyDescent="0.15">
      <c r="Q6496" s="35"/>
      <c r="R6496"/>
      <c r="T6496" s="35"/>
      <c r="W6496"/>
    </row>
    <row r="6497" spans="17:23" x14ac:dyDescent="0.15">
      <c r="Q6497" s="35"/>
      <c r="R6497"/>
      <c r="T6497" s="35"/>
      <c r="W6497"/>
    </row>
    <row r="6498" spans="17:23" x14ac:dyDescent="0.15">
      <c r="Q6498" s="35"/>
      <c r="R6498"/>
      <c r="T6498" s="35"/>
      <c r="W6498"/>
    </row>
    <row r="6499" spans="17:23" x14ac:dyDescent="0.15">
      <c r="Q6499" s="35"/>
      <c r="R6499"/>
      <c r="T6499" s="35"/>
      <c r="W6499"/>
    </row>
    <row r="6500" spans="17:23" x14ac:dyDescent="0.15">
      <c r="Q6500" s="35"/>
      <c r="R6500"/>
      <c r="T6500" s="35"/>
      <c r="W6500"/>
    </row>
    <row r="6501" spans="17:23" x14ac:dyDescent="0.15">
      <c r="Q6501" s="35"/>
      <c r="R6501"/>
      <c r="T6501" s="35"/>
      <c r="W6501"/>
    </row>
    <row r="6502" spans="17:23" x14ac:dyDescent="0.15">
      <c r="Q6502" s="35"/>
      <c r="R6502"/>
      <c r="T6502" s="35"/>
      <c r="W6502"/>
    </row>
    <row r="6503" spans="17:23" x14ac:dyDescent="0.15">
      <c r="Q6503" s="35"/>
      <c r="R6503"/>
      <c r="T6503" s="35"/>
      <c r="W6503"/>
    </row>
    <row r="6504" spans="17:23" x14ac:dyDescent="0.15">
      <c r="Q6504" s="35"/>
      <c r="R6504"/>
      <c r="T6504" s="35"/>
      <c r="W6504"/>
    </row>
    <row r="6505" spans="17:23" x14ac:dyDescent="0.15">
      <c r="Q6505" s="35"/>
      <c r="R6505"/>
      <c r="T6505" s="35"/>
      <c r="W6505"/>
    </row>
    <row r="6506" spans="17:23" x14ac:dyDescent="0.15">
      <c r="Q6506" s="35"/>
      <c r="R6506"/>
      <c r="T6506" s="35"/>
      <c r="W6506"/>
    </row>
    <row r="6507" spans="17:23" x14ac:dyDescent="0.15">
      <c r="Q6507" s="35"/>
      <c r="R6507"/>
      <c r="T6507" s="35"/>
      <c r="W6507"/>
    </row>
    <row r="6508" spans="17:23" x14ac:dyDescent="0.15">
      <c r="Q6508" s="35"/>
      <c r="R6508"/>
      <c r="T6508" s="35"/>
      <c r="W6508"/>
    </row>
    <row r="6509" spans="17:23" x14ac:dyDescent="0.15">
      <c r="Q6509" s="35"/>
      <c r="R6509"/>
      <c r="T6509" s="35"/>
      <c r="W6509"/>
    </row>
    <row r="6510" spans="17:23" x14ac:dyDescent="0.15">
      <c r="Q6510" s="35"/>
      <c r="R6510"/>
      <c r="T6510" s="35"/>
      <c r="W6510"/>
    </row>
    <row r="6511" spans="17:23" x14ac:dyDescent="0.15">
      <c r="Q6511" s="35"/>
      <c r="R6511"/>
      <c r="T6511" s="35"/>
      <c r="W6511"/>
    </row>
    <row r="6512" spans="17:23" x14ac:dyDescent="0.15">
      <c r="Q6512" s="35"/>
      <c r="R6512"/>
      <c r="T6512" s="35"/>
      <c r="W6512"/>
    </row>
    <row r="6513" spans="17:23" x14ac:dyDescent="0.15">
      <c r="Q6513" s="35"/>
      <c r="R6513"/>
      <c r="T6513" s="35"/>
      <c r="W6513"/>
    </row>
    <row r="6514" spans="17:23" x14ac:dyDescent="0.15">
      <c r="Q6514" s="35"/>
      <c r="R6514"/>
      <c r="T6514" s="35"/>
      <c r="W6514"/>
    </row>
    <row r="6515" spans="17:23" x14ac:dyDescent="0.15">
      <c r="Q6515" s="35"/>
      <c r="R6515"/>
      <c r="T6515" s="35"/>
      <c r="W6515"/>
    </row>
    <row r="6516" spans="17:23" x14ac:dyDescent="0.15">
      <c r="Q6516" s="35"/>
      <c r="R6516"/>
      <c r="T6516" s="35"/>
      <c r="W6516"/>
    </row>
    <row r="6517" spans="17:23" x14ac:dyDescent="0.15">
      <c r="Q6517" s="35"/>
      <c r="R6517"/>
      <c r="T6517" s="35"/>
      <c r="W6517"/>
    </row>
    <row r="6518" spans="17:23" x14ac:dyDescent="0.15">
      <c r="Q6518" s="35"/>
      <c r="R6518"/>
      <c r="T6518" s="35"/>
      <c r="W6518"/>
    </row>
    <row r="6519" spans="17:23" x14ac:dyDescent="0.15">
      <c r="Q6519" s="35"/>
      <c r="R6519"/>
      <c r="T6519" s="35"/>
      <c r="W6519"/>
    </row>
    <row r="6520" spans="17:23" x14ac:dyDescent="0.15">
      <c r="Q6520" s="35"/>
      <c r="R6520"/>
      <c r="T6520" s="35"/>
      <c r="W6520"/>
    </row>
    <row r="6521" spans="17:23" x14ac:dyDescent="0.15">
      <c r="Q6521" s="35"/>
      <c r="R6521"/>
      <c r="T6521" s="35"/>
      <c r="W6521"/>
    </row>
    <row r="6522" spans="17:23" x14ac:dyDescent="0.15">
      <c r="Q6522" s="35"/>
      <c r="R6522"/>
      <c r="T6522" s="35"/>
      <c r="W6522"/>
    </row>
    <row r="6523" spans="17:23" x14ac:dyDescent="0.15">
      <c r="Q6523" s="35"/>
      <c r="R6523"/>
      <c r="T6523" s="35"/>
      <c r="W6523"/>
    </row>
    <row r="6524" spans="17:23" x14ac:dyDescent="0.15">
      <c r="Q6524" s="35"/>
      <c r="R6524"/>
      <c r="T6524" s="35"/>
      <c r="W6524"/>
    </row>
    <row r="6525" spans="17:23" x14ac:dyDescent="0.15">
      <c r="Q6525" s="35"/>
      <c r="R6525"/>
      <c r="T6525" s="35"/>
      <c r="W6525"/>
    </row>
    <row r="6526" spans="17:23" x14ac:dyDescent="0.15">
      <c r="Q6526" s="35"/>
      <c r="R6526"/>
      <c r="T6526" s="35"/>
      <c r="W6526"/>
    </row>
    <row r="6527" spans="17:23" x14ac:dyDescent="0.15">
      <c r="Q6527" s="35"/>
      <c r="R6527"/>
      <c r="T6527" s="35"/>
      <c r="W6527"/>
    </row>
    <row r="6528" spans="17:23" x14ac:dyDescent="0.15">
      <c r="Q6528" s="35"/>
      <c r="R6528"/>
      <c r="T6528" s="35"/>
      <c r="W6528"/>
    </row>
    <row r="6529" spans="17:23" x14ac:dyDescent="0.15">
      <c r="Q6529" s="35"/>
      <c r="R6529"/>
      <c r="T6529" s="35"/>
      <c r="W6529"/>
    </row>
    <row r="6530" spans="17:23" x14ac:dyDescent="0.15">
      <c r="Q6530" s="35"/>
      <c r="R6530"/>
      <c r="T6530" s="35"/>
      <c r="W6530"/>
    </row>
    <row r="6531" spans="17:23" x14ac:dyDescent="0.15">
      <c r="Q6531" s="35"/>
      <c r="R6531"/>
      <c r="T6531" s="35"/>
      <c r="W6531"/>
    </row>
    <row r="6532" spans="17:23" x14ac:dyDescent="0.15">
      <c r="Q6532" s="35"/>
      <c r="R6532"/>
      <c r="T6532" s="35"/>
      <c r="W6532"/>
    </row>
    <row r="6533" spans="17:23" x14ac:dyDescent="0.15">
      <c r="Q6533" s="35"/>
      <c r="R6533"/>
      <c r="T6533" s="35"/>
      <c r="W6533"/>
    </row>
    <row r="6534" spans="17:23" x14ac:dyDescent="0.15">
      <c r="Q6534" s="35"/>
      <c r="R6534"/>
      <c r="T6534" s="35"/>
      <c r="W6534"/>
    </row>
    <row r="6535" spans="17:23" x14ac:dyDescent="0.15">
      <c r="Q6535" s="35"/>
      <c r="R6535"/>
      <c r="T6535" s="35"/>
      <c r="W6535"/>
    </row>
    <row r="6536" spans="17:23" x14ac:dyDescent="0.15">
      <c r="Q6536" s="35"/>
      <c r="R6536"/>
      <c r="T6536" s="35"/>
      <c r="W6536"/>
    </row>
    <row r="6537" spans="17:23" x14ac:dyDescent="0.15">
      <c r="Q6537" s="35"/>
      <c r="R6537"/>
      <c r="T6537" s="35"/>
      <c r="W6537"/>
    </row>
    <row r="6538" spans="17:23" x14ac:dyDescent="0.15">
      <c r="Q6538" s="35"/>
      <c r="R6538"/>
      <c r="T6538" s="35"/>
      <c r="W6538"/>
    </row>
    <row r="6539" spans="17:23" x14ac:dyDescent="0.15">
      <c r="Q6539" s="35"/>
      <c r="R6539"/>
      <c r="T6539" s="35"/>
      <c r="W6539"/>
    </row>
    <row r="6540" spans="17:23" x14ac:dyDescent="0.15">
      <c r="Q6540" s="35"/>
      <c r="R6540"/>
      <c r="T6540" s="35"/>
      <c r="W6540"/>
    </row>
    <row r="6541" spans="17:23" x14ac:dyDescent="0.15">
      <c r="Q6541" s="35"/>
      <c r="R6541"/>
      <c r="T6541" s="35"/>
      <c r="W6541"/>
    </row>
    <row r="6542" spans="17:23" x14ac:dyDescent="0.15">
      <c r="Q6542" s="35"/>
      <c r="R6542"/>
      <c r="T6542" s="35"/>
      <c r="W6542"/>
    </row>
    <row r="6543" spans="17:23" x14ac:dyDescent="0.15">
      <c r="Q6543" s="35"/>
      <c r="R6543"/>
      <c r="T6543" s="35"/>
      <c r="W6543"/>
    </row>
    <row r="6544" spans="17:23" x14ac:dyDescent="0.15">
      <c r="Q6544" s="35"/>
      <c r="R6544"/>
      <c r="T6544" s="35"/>
      <c r="W6544"/>
    </row>
    <row r="6545" spans="17:23" x14ac:dyDescent="0.15">
      <c r="Q6545" s="35"/>
      <c r="R6545"/>
      <c r="T6545" s="35"/>
      <c r="W6545"/>
    </row>
    <row r="6546" spans="17:23" x14ac:dyDescent="0.15">
      <c r="Q6546" s="35"/>
      <c r="R6546"/>
      <c r="T6546" s="35"/>
      <c r="W6546"/>
    </row>
    <row r="6547" spans="17:23" x14ac:dyDescent="0.15">
      <c r="Q6547" s="35"/>
      <c r="R6547"/>
      <c r="T6547" s="35"/>
      <c r="W6547"/>
    </row>
    <row r="6548" spans="17:23" x14ac:dyDescent="0.15">
      <c r="Q6548" s="35"/>
      <c r="R6548"/>
      <c r="T6548" s="35"/>
      <c r="W6548"/>
    </row>
    <row r="6549" spans="17:23" x14ac:dyDescent="0.15">
      <c r="Q6549" s="35"/>
      <c r="R6549"/>
      <c r="T6549" s="35"/>
      <c r="W6549"/>
    </row>
    <row r="6550" spans="17:23" x14ac:dyDescent="0.15">
      <c r="Q6550" s="35"/>
      <c r="R6550"/>
      <c r="T6550" s="35"/>
      <c r="W6550"/>
    </row>
    <row r="6551" spans="17:23" x14ac:dyDescent="0.15">
      <c r="Q6551" s="35"/>
      <c r="R6551"/>
      <c r="T6551" s="35"/>
      <c r="W6551"/>
    </row>
    <row r="6552" spans="17:23" x14ac:dyDescent="0.15">
      <c r="Q6552" s="35"/>
      <c r="R6552"/>
      <c r="T6552" s="35"/>
      <c r="W6552"/>
    </row>
    <row r="6553" spans="17:23" x14ac:dyDescent="0.15">
      <c r="Q6553" s="35"/>
      <c r="R6553"/>
      <c r="T6553" s="35"/>
      <c r="W6553"/>
    </row>
    <row r="6554" spans="17:23" x14ac:dyDescent="0.15">
      <c r="Q6554" s="35"/>
      <c r="R6554"/>
      <c r="T6554" s="35"/>
      <c r="W6554"/>
    </row>
    <row r="6555" spans="17:23" x14ac:dyDescent="0.15">
      <c r="Q6555" s="35"/>
      <c r="R6555"/>
      <c r="T6555" s="35"/>
      <c r="W6555"/>
    </row>
    <row r="6556" spans="17:23" x14ac:dyDescent="0.15">
      <c r="Q6556" s="35"/>
      <c r="R6556"/>
      <c r="T6556" s="35"/>
      <c r="W6556"/>
    </row>
    <row r="6557" spans="17:23" x14ac:dyDescent="0.15">
      <c r="Q6557" s="35"/>
      <c r="R6557"/>
      <c r="T6557" s="35"/>
      <c r="W6557"/>
    </row>
    <row r="6558" spans="17:23" x14ac:dyDescent="0.15">
      <c r="Q6558" s="35"/>
      <c r="R6558"/>
      <c r="T6558" s="35"/>
      <c r="W6558"/>
    </row>
    <row r="6559" spans="17:23" x14ac:dyDescent="0.15">
      <c r="Q6559" s="35"/>
      <c r="R6559"/>
      <c r="T6559" s="35"/>
      <c r="W6559"/>
    </row>
    <row r="6560" spans="17:23" x14ac:dyDescent="0.15">
      <c r="Q6560" s="35"/>
      <c r="R6560"/>
      <c r="T6560" s="35"/>
      <c r="W6560"/>
    </row>
    <row r="6561" spans="17:23" x14ac:dyDescent="0.15">
      <c r="Q6561" s="35"/>
      <c r="R6561"/>
      <c r="T6561" s="35"/>
      <c r="W6561"/>
    </row>
    <row r="6562" spans="17:23" x14ac:dyDescent="0.15">
      <c r="Q6562" s="35"/>
      <c r="R6562"/>
      <c r="T6562" s="35"/>
      <c r="W6562"/>
    </row>
    <row r="6563" spans="17:23" x14ac:dyDescent="0.15">
      <c r="Q6563" s="35"/>
      <c r="R6563"/>
      <c r="T6563" s="35"/>
      <c r="W6563"/>
    </row>
    <row r="6564" spans="17:23" x14ac:dyDescent="0.15">
      <c r="Q6564" s="35"/>
      <c r="R6564"/>
      <c r="T6564" s="35"/>
      <c r="W6564"/>
    </row>
    <row r="6565" spans="17:23" x14ac:dyDescent="0.15">
      <c r="Q6565" s="35"/>
      <c r="R6565"/>
      <c r="T6565" s="35"/>
      <c r="W6565"/>
    </row>
    <row r="6566" spans="17:23" x14ac:dyDescent="0.15">
      <c r="Q6566" s="35"/>
      <c r="R6566"/>
      <c r="T6566" s="35"/>
      <c r="W6566"/>
    </row>
    <row r="6567" spans="17:23" x14ac:dyDescent="0.15">
      <c r="Q6567" s="35"/>
      <c r="R6567"/>
      <c r="T6567" s="35"/>
      <c r="W6567"/>
    </row>
    <row r="6568" spans="17:23" x14ac:dyDescent="0.15">
      <c r="Q6568" s="35"/>
      <c r="R6568"/>
      <c r="T6568" s="35"/>
      <c r="W6568"/>
    </row>
    <row r="6569" spans="17:23" x14ac:dyDescent="0.15">
      <c r="Q6569" s="35"/>
      <c r="R6569"/>
      <c r="T6569" s="35"/>
      <c r="W6569"/>
    </row>
    <row r="6570" spans="17:23" x14ac:dyDescent="0.15">
      <c r="Q6570" s="35"/>
      <c r="R6570"/>
      <c r="T6570" s="35"/>
      <c r="W6570"/>
    </row>
    <row r="6571" spans="17:23" x14ac:dyDescent="0.15">
      <c r="Q6571" s="35"/>
      <c r="R6571"/>
      <c r="T6571" s="35"/>
      <c r="W6571"/>
    </row>
    <row r="6572" spans="17:23" x14ac:dyDescent="0.15">
      <c r="Q6572" s="35"/>
      <c r="R6572"/>
      <c r="T6572" s="35"/>
      <c r="W6572"/>
    </row>
    <row r="6573" spans="17:23" x14ac:dyDescent="0.15">
      <c r="Q6573" s="35"/>
      <c r="R6573"/>
      <c r="T6573" s="35"/>
      <c r="W6573"/>
    </row>
    <row r="6574" spans="17:23" x14ac:dyDescent="0.15">
      <c r="Q6574" s="35"/>
      <c r="R6574"/>
      <c r="T6574" s="35"/>
      <c r="W6574"/>
    </row>
    <row r="6575" spans="17:23" x14ac:dyDescent="0.15">
      <c r="Q6575" s="35"/>
      <c r="R6575"/>
      <c r="T6575" s="35"/>
      <c r="W6575"/>
    </row>
    <row r="6576" spans="17:23" x14ac:dyDescent="0.15">
      <c r="Q6576" s="35"/>
      <c r="R6576"/>
      <c r="T6576" s="35"/>
      <c r="W6576"/>
    </row>
    <row r="6577" spans="17:23" x14ac:dyDescent="0.15">
      <c r="Q6577" s="35"/>
      <c r="R6577"/>
      <c r="T6577" s="35"/>
      <c r="W6577"/>
    </row>
    <row r="6578" spans="17:23" x14ac:dyDescent="0.15">
      <c r="Q6578" s="35"/>
      <c r="R6578"/>
      <c r="T6578" s="35"/>
      <c r="W6578"/>
    </row>
    <row r="6579" spans="17:23" x14ac:dyDescent="0.15">
      <c r="Q6579" s="35"/>
      <c r="R6579"/>
      <c r="T6579" s="35"/>
      <c r="W6579"/>
    </row>
    <row r="6580" spans="17:23" x14ac:dyDescent="0.15">
      <c r="Q6580" s="35"/>
      <c r="R6580"/>
      <c r="T6580" s="35"/>
      <c r="W6580"/>
    </row>
    <row r="6581" spans="17:23" x14ac:dyDescent="0.15">
      <c r="Q6581" s="35"/>
      <c r="R6581"/>
      <c r="T6581" s="35"/>
      <c r="W6581"/>
    </row>
    <row r="6582" spans="17:23" x14ac:dyDescent="0.15">
      <c r="Q6582" s="35"/>
      <c r="R6582"/>
      <c r="T6582" s="35"/>
      <c r="W6582"/>
    </row>
    <row r="6583" spans="17:23" x14ac:dyDescent="0.15">
      <c r="Q6583" s="35"/>
      <c r="R6583"/>
      <c r="T6583" s="35"/>
      <c r="W6583"/>
    </row>
    <row r="6584" spans="17:23" x14ac:dyDescent="0.15">
      <c r="Q6584" s="35"/>
      <c r="R6584"/>
      <c r="T6584" s="35"/>
      <c r="W6584"/>
    </row>
    <row r="6585" spans="17:23" x14ac:dyDescent="0.15">
      <c r="Q6585" s="35"/>
      <c r="R6585"/>
      <c r="T6585" s="35"/>
      <c r="W6585"/>
    </row>
    <row r="6586" spans="17:23" x14ac:dyDescent="0.15">
      <c r="Q6586" s="35"/>
      <c r="R6586"/>
      <c r="T6586" s="35"/>
      <c r="W6586"/>
    </row>
    <row r="6587" spans="17:23" x14ac:dyDescent="0.15">
      <c r="Q6587" s="35"/>
      <c r="R6587"/>
      <c r="T6587" s="35"/>
      <c r="W6587"/>
    </row>
    <row r="6588" spans="17:23" x14ac:dyDescent="0.15">
      <c r="Q6588" s="35"/>
      <c r="R6588"/>
      <c r="T6588" s="35"/>
      <c r="W6588"/>
    </row>
    <row r="6589" spans="17:23" x14ac:dyDescent="0.15">
      <c r="Q6589" s="35"/>
      <c r="R6589"/>
      <c r="T6589" s="35"/>
      <c r="W6589"/>
    </row>
    <row r="6590" spans="17:23" x14ac:dyDescent="0.15">
      <c r="Q6590" s="35"/>
      <c r="R6590"/>
      <c r="T6590" s="35"/>
      <c r="W6590"/>
    </row>
    <row r="6591" spans="17:23" x14ac:dyDescent="0.15">
      <c r="Q6591" s="35"/>
      <c r="R6591"/>
      <c r="T6591" s="35"/>
      <c r="W6591"/>
    </row>
    <row r="6592" spans="17:23" x14ac:dyDescent="0.15">
      <c r="Q6592" s="35"/>
      <c r="R6592"/>
      <c r="T6592" s="35"/>
      <c r="W6592"/>
    </row>
    <row r="6593" spans="17:23" x14ac:dyDescent="0.15">
      <c r="Q6593" s="35"/>
      <c r="R6593"/>
      <c r="T6593" s="35"/>
      <c r="W6593"/>
    </row>
    <row r="6594" spans="17:23" x14ac:dyDescent="0.15">
      <c r="Q6594" s="35"/>
      <c r="R6594"/>
      <c r="T6594" s="35"/>
      <c r="W6594"/>
    </row>
    <row r="6595" spans="17:23" x14ac:dyDescent="0.15">
      <c r="Q6595" s="35"/>
      <c r="R6595"/>
      <c r="T6595" s="35"/>
      <c r="W6595"/>
    </row>
    <row r="6596" spans="17:23" x14ac:dyDescent="0.15">
      <c r="Q6596" s="35"/>
      <c r="R6596"/>
      <c r="T6596" s="35"/>
      <c r="W6596"/>
    </row>
    <row r="6597" spans="17:23" x14ac:dyDescent="0.15">
      <c r="Q6597" s="35"/>
      <c r="R6597"/>
      <c r="T6597" s="35"/>
      <c r="W6597"/>
    </row>
    <row r="6598" spans="17:23" x14ac:dyDescent="0.15">
      <c r="Q6598" s="35"/>
      <c r="R6598"/>
      <c r="T6598" s="35"/>
      <c r="W6598"/>
    </row>
    <row r="6599" spans="17:23" x14ac:dyDescent="0.15">
      <c r="Q6599" s="35"/>
      <c r="R6599"/>
      <c r="T6599" s="35"/>
      <c r="W6599"/>
    </row>
    <row r="6600" spans="17:23" x14ac:dyDescent="0.15">
      <c r="Q6600" s="35"/>
      <c r="R6600"/>
      <c r="T6600" s="35"/>
      <c r="W6600"/>
    </row>
    <row r="6601" spans="17:23" x14ac:dyDescent="0.15">
      <c r="Q6601" s="35"/>
      <c r="R6601"/>
      <c r="T6601" s="35"/>
      <c r="W6601"/>
    </row>
    <row r="6602" spans="17:23" x14ac:dyDescent="0.15">
      <c r="Q6602" s="35"/>
      <c r="R6602"/>
      <c r="T6602" s="35"/>
      <c r="W6602"/>
    </row>
    <row r="6603" spans="17:23" x14ac:dyDescent="0.15">
      <c r="Q6603" s="35"/>
      <c r="R6603"/>
      <c r="T6603" s="35"/>
      <c r="W6603"/>
    </row>
    <row r="6604" spans="17:23" x14ac:dyDescent="0.15">
      <c r="Q6604" s="35"/>
      <c r="R6604"/>
      <c r="T6604" s="35"/>
      <c r="W6604"/>
    </row>
    <row r="6605" spans="17:23" x14ac:dyDescent="0.15">
      <c r="Q6605" s="35"/>
      <c r="R6605"/>
      <c r="T6605" s="35"/>
      <c r="W6605"/>
    </row>
    <row r="6606" spans="17:23" x14ac:dyDescent="0.15">
      <c r="Q6606" s="35"/>
      <c r="R6606"/>
      <c r="T6606" s="35"/>
      <c r="W6606"/>
    </row>
    <row r="6607" spans="17:23" x14ac:dyDescent="0.15">
      <c r="Q6607" s="35"/>
      <c r="R6607"/>
      <c r="T6607" s="35"/>
      <c r="W6607"/>
    </row>
    <row r="6608" spans="17:23" x14ac:dyDescent="0.15">
      <c r="Q6608" s="35"/>
      <c r="R6608"/>
      <c r="T6608" s="35"/>
      <c r="W6608"/>
    </row>
    <row r="6609" spans="17:23" x14ac:dyDescent="0.15">
      <c r="Q6609" s="35"/>
      <c r="R6609"/>
      <c r="T6609" s="35"/>
      <c r="W6609"/>
    </row>
    <row r="6610" spans="17:23" x14ac:dyDescent="0.15">
      <c r="Q6610" s="35"/>
      <c r="R6610"/>
      <c r="T6610" s="35"/>
      <c r="W6610"/>
    </row>
    <row r="6611" spans="17:23" x14ac:dyDescent="0.15">
      <c r="Q6611" s="35"/>
      <c r="R6611"/>
      <c r="T6611" s="35"/>
      <c r="W6611"/>
    </row>
    <row r="6612" spans="17:23" x14ac:dyDescent="0.15">
      <c r="Q6612" s="35"/>
      <c r="R6612"/>
      <c r="T6612" s="35"/>
      <c r="W6612"/>
    </row>
    <row r="6613" spans="17:23" x14ac:dyDescent="0.15">
      <c r="Q6613" s="35"/>
      <c r="R6613"/>
      <c r="T6613" s="35"/>
      <c r="W6613"/>
    </row>
    <row r="6614" spans="17:23" x14ac:dyDescent="0.15">
      <c r="Q6614" s="35"/>
      <c r="R6614"/>
      <c r="T6614" s="35"/>
      <c r="W6614"/>
    </row>
    <row r="6615" spans="17:23" x14ac:dyDescent="0.15">
      <c r="Q6615" s="35"/>
      <c r="R6615"/>
      <c r="T6615" s="35"/>
      <c r="W6615"/>
    </row>
    <row r="6616" spans="17:23" x14ac:dyDescent="0.15">
      <c r="Q6616" s="35"/>
      <c r="R6616"/>
      <c r="T6616" s="35"/>
      <c r="W6616"/>
    </row>
    <row r="6617" spans="17:23" x14ac:dyDescent="0.15">
      <c r="Q6617" s="35"/>
      <c r="R6617"/>
      <c r="T6617" s="35"/>
      <c r="W6617"/>
    </row>
    <row r="6618" spans="17:23" x14ac:dyDescent="0.15">
      <c r="Q6618" s="35"/>
      <c r="R6618"/>
      <c r="T6618" s="35"/>
      <c r="W6618"/>
    </row>
    <row r="6619" spans="17:23" x14ac:dyDescent="0.15">
      <c r="Q6619" s="35"/>
      <c r="R6619"/>
      <c r="T6619" s="35"/>
      <c r="W6619"/>
    </row>
    <row r="6620" spans="17:23" x14ac:dyDescent="0.15">
      <c r="Q6620" s="35"/>
      <c r="R6620"/>
      <c r="T6620" s="35"/>
      <c r="W6620"/>
    </row>
    <row r="6621" spans="17:23" x14ac:dyDescent="0.15">
      <c r="Q6621" s="35"/>
      <c r="R6621"/>
      <c r="T6621" s="35"/>
      <c r="W6621"/>
    </row>
    <row r="6622" spans="17:23" x14ac:dyDescent="0.15">
      <c r="Q6622" s="35"/>
      <c r="R6622"/>
      <c r="T6622" s="35"/>
      <c r="W6622"/>
    </row>
    <row r="6623" spans="17:23" x14ac:dyDescent="0.15">
      <c r="Q6623" s="35"/>
      <c r="R6623"/>
      <c r="T6623" s="35"/>
      <c r="W6623"/>
    </row>
    <row r="6624" spans="17:23" x14ac:dyDescent="0.15">
      <c r="Q6624" s="35"/>
      <c r="R6624"/>
      <c r="T6624" s="35"/>
      <c r="W6624"/>
    </row>
    <row r="6625" spans="17:23" x14ac:dyDescent="0.15">
      <c r="Q6625" s="35"/>
      <c r="R6625"/>
      <c r="T6625" s="35"/>
      <c r="W6625"/>
    </row>
    <row r="6626" spans="17:23" x14ac:dyDescent="0.15">
      <c r="Q6626" s="35"/>
      <c r="R6626"/>
      <c r="T6626" s="35"/>
      <c r="W6626"/>
    </row>
    <row r="6627" spans="17:23" x14ac:dyDescent="0.15">
      <c r="Q6627" s="35"/>
      <c r="R6627"/>
      <c r="T6627" s="35"/>
      <c r="W6627"/>
    </row>
    <row r="6628" spans="17:23" x14ac:dyDescent="0.15">
      <c r="Q6628" s="35"/>
      <c r="R6628"/>
      <c r="T6628" s="35"/>
      <c r="W6628"/>
    </row>
    <row r="6629" spans="17:23" x14ac:dyDescent="0.15">
      <c r="Q6629" s="35"/>
      <c r="R6629"/>
      <c r="T6629" s="35"/>
      <c r="W6629"/>
    </row>
    <row r="6630" spans="17:23" x14ac:dyDescent="0.15">
      <c r="Q6630" s="35"/>
      <c r="R6630"/>
      <c r="T6630" s="35"/>
      <c r="W6630"/>
    </row>
    <row r="6631" spans="17:23" x14ac:dyDescent="0.15">
      <c r="Q6631" s="35"/>
      <c r="R6631"/>
      <c r="T6631" s="35"/>
      <c r="W6631"/>
    </row>
    <row r="6632" spans="17:23" x14ac:dyDescent="0.15">
      <c r="Q6632" s="35"/>
      <c r="R6632"/>
      <c r="T6632" s="35"/>
      <c r="W6632"/>
    </row>
    <row r="6633" spans="17:23" x14ac:dyDescent="0.15">
      <c r="Q6633" s="35"/>
      <c r="R6633"/>
      <c r="T6633" s="35"/>
      <c r="W6633"/>
    </row>
    <row r="6634" spans="17:23" x14ac:dyDescent="0.15">
      <c r="Q6634" s="35"/>
      <c r="R6634"/>
      <c r="T6634" s="35"/>
      <c r="W6634"/>
    </row>
    <row r="6635" spans="17:23" x14ac:dyDescent="0.15">
      <c r="Q6635" s="35"/>
      <c r="R6635"/>
      <c r="T6635" s="35"/>
      <c r="W6635"/>
    </row>
    <row r="6636" spans="17:23" x14ac:dyDescent="0.15">
      <c r="Q6636" s="35"/>
      <c r="R6636"/>
      <c r="T6636" s="35"/>
      <c r="W6636"/>
    </row>
    <row r="6637" spans="17:23" x14ac:dyDescent="0.15">
      <c r="Q6637" s="35"/>
      <c r="R6637"/>
      <c r="T6637" s="35"/>
      <c r="W6637"/>
    </row>
    <row r="6638" spans="17:23" x14ac:dyDescent="0.15">
      <c r="Q6638" s="35"/>
      <c r="R6638"/>
      <c r="T6638" s="35"/>
      <c r="W6638"/>
    </row>
    <row r="6639" spans="17:23" x14ac:dyDescent="0.15">
      <c r="Q6639" s="35"/>
      <c r="R6639"/>
      <c r="T6639" s="35"/>
      <c r="W6639"/>
    </row>
    <row r="6640" spans="17:23" x14ac:dyDescent="0.15">
      <c r="Q6640" s="35"/>
      <c r="R6640"/>
      <c r="T6640" s="35"/>
      <c r="W6640"/>
    </row>
    <row r="6641" spans="17:23" x14ac:dyDescent="0.15">
      <c r="Q6641" s="35"/>
      <c r="R6641"/>
      <c r="T6641" s="35"/>
      <c r="W6641"/>
    </row>
    <row r="6642" spans="17:23" x14ac:dyDescent="0.15">
      <c r="Q6642" s="35"/>
      <c r="R6642"/>
      <c r="T6642" s="35"/>
      <c r="W6642"/>
    </row>
    <row r="6643" spans="17:23" x14ac:dyDescent="0.15">
      <c r="Q6643" s="35"/>
      <c r="R6643"/>
      <c r="T6643" s="35"/>
      <c r="W6643"/>
    </row>
    <row r="6644" spans="17:23" x14ac:dyDescent="0.15">
      <c r="Q6644" s="35"/>
      <c r="R6644"/>
      <c r="T6644" s="35"/>
      <c r="W6644"/>
    </row>
    <row r="6645" spans="17:23" x14ac:dyDescent="0.15">
      <c r="Q6645" s="35"/>
      <c r="R6645"/>
      <c r="T6645" s="35"/>
      <c r="W6645"/>
    </row>
    <row r="6646" spans="17:23" x14ac:dyDescent="0.15">
      <c r="Q6646" s="35"/>
      <c r="R6646"/>
      <c r="T6646" s="35"/>
      <c r="W6646"/>
    </row>
    <row r="6647" spans="17:23" x14ac:dyDescent="0.15">
      <c r="Q6647" s="35"/>
      <c r="R6647"/>
      <c r="T6647" s="35"/>
      <c r="W6647"/>
    </row>
    <row r="6648" spans="17:23" x14ac:dyDescent="0.15">
      <c r="Q6648" s="35"/>
      <c r="R6648"/>
      <c r="T6648" s="35"/>
      <c r="W6648"/>
    </row>
    <row r="6649" spans="17:23" x14ac:dyDescent="0.15">
      <c r="Q6649" s="35"/>
      <c r="R6649"/>
      <c r="T6649" s="35"/>
      <c r="W6649"/>
    </row>
    <row r="6650" spans="17:23" x14ac:dyDescent="0.15">
      <c r="Q6650" s="35"/>
      <c r="R6650"/>
      <c r="T6650" s="35"/>
      <c r="W6650"/>
    </row>
    <row r="6651" spans="17:23" x14ac:dyDescent="0.15">
      <c r="Q6651" s="35"/>
      <c r="R6651"/>
      <c r="T6651" s="35"/>
      <c r="W6651"/>
    </row>
    <row r="6652" spans="17:23" x14ac:dyDescent="0.15">
      <c r="Q6652" s="35"/>
      <c r="R6652"/>
      <c r="T6652" s="35"/>
      <c r="W6652"/>
    </row>
    <row r="6653" spans="17:23" x14ac:dyDescent="0.15">
      <c r="Q6653" s="35"/>
      <c r="R6653"/>
      <c r="T6653" s="35"/>
      <c r="W6653"/>
    </row>
    <row r="6654" spans="17:23" x14ac:dyDescent="0.15">
      <c r="Q6654" s="35"/>
      <c r="R6654"/>
      <c r="T6654" s="35"/>
      <c r="W6654"/>
    </row>
    <row r="6655" spans="17:23" x14ac:dyDescent="0.15">
      <c r="Q6655" s="35"/>
      <c r="R6655"/>
      <c r="T6655" s="35"/>
      <c r="W6655"/>
    </row>
    <row r="6656" spans="17:23" x14ac:dyDescent="0.15">
      <c r="Q6656" s="35"/>
      <c r="R6656"/>
      <c r="T6656" s="35"/>
      <c r="W6656"/>
    </row>
    <row r="6657" spans="17:23" x14ac:dyDescent="0.15">
      <c r="Q6657" s="35"/>
      <c r="R6657"/>
      <c r="T6657" s="35"/>
      <c r="W6657"/>
    </row>
    <row r="6658" spans="17:23" x14ac:dyDescent="0.15">
      <c r="Q6658" s="35"/>
      <c r="R6658"/>
      <c r="T6658" s="35"/>
      <c r="W6658"/>
    </row>
    <row r="6659" spans="17:23" x14ac:dyDescent="0.15">
      <c r="Q6659" s="35"/>
      <c r="R6659"/>
      <c r="T6659" s="35"/>
      <c r="W6659"/>
    </row>
    <row r="6660" spans="17:23" x14ac:dyDescent="0.15">
      <c r="Q6660" s="35"/>
      <c r="R6660"/>
      <c r="T6660" s="35"/>
      <c r="W6660"/>
    </row>
    <row r="6661" spans="17:23" x14ac:dyDescent="0.15">
      <c r="Q6661" s="35"/>
      <c r="R6661"/>
      <c r="T6661" s="35"/>
      <c r="W6661"/>
    </row>
    <row r="6662" spans="17:23" x14ac:dyDescent="0.15">
      <c r="Q6662" s="35"/>
      <c r="R6662"/>
      <c r="T6662" s="35"/>
      <c r="W6662"/>
    </row>
    <row r="6663" spans="17:23" x14ac:dyDescent="0.15">
      <c r="Q6663" s="35"/>
      <c r="R6663"/>
      <c r="T6663" s="35"/>
      <c r="W6663"/>
    </row>
    <row r="6664" spans="17:23" x14ac:dyDescent="0.15">
      <c r="Q6664" s="35"/>
      <c r="R6664"/>
      <c r="T6664" s="35"/>
      <c r="W6664"/>
    </row>
    <row r="6665" spans="17:23" x14ac:dyDescent="0.15">
      <c r="Q6665" s="35"/>
      <c r="R6665"/>
      <c r="T6665" s="35"/>
      <c r="W6665"/>
    </row>
    <row r="6666" spans="17:23" x14ac:dyDescent="0.15">
      <c r="Q6666" s="35"/>
      <c r="R6666"/>
      <c r="T6666" s="35"/>
      <c r="W6666"/>
    </row>
    <row r="6667" spans="17:23" x14ac:dyDescent="0.15">
      <c r="Q6667" s="35"/>
      <c r="R6667"/>
      <c r="T6667" s="35"/>
      <c r="W6667"/>
    </row>
    <row r="6668" spans="17:23" x14ac:dyDescent="0.15">
      <c r="Q6668" s="35"/>
      <c r="R6668"/>
      <c r="T6668" s="35"/>
      <c r="W6668"/>
    </row>
    <row r="6669" spans="17:23" x14ac:dyDescent="0.15">
      <c r="Q6669" s="35"/>
      <c r="R6669"/>
      <c r="T6669" s="35"/>
      <c r="W6669"/>
    </row>
    <row r="6670" spans="17:23" x14ac:dyDescent="0.15">
      <c r="Q6670" s="35"/>
      <c r="R6670"/>
      <c r="T6670" s="35"/>
      <c r="W6670"/>
    </row>
    <row r="6671" spans="17:23" x14ac:dyDescent="0.15">
      <c r="Q6671" s="35"/>
      <c r="R6671"/>
      <c r="T6671" s="35"/>
      <c r="W6671"/>
    </row>
    <row r="6672" spans="17:23" x14ac:dyDescent="0.15">
      <c r="Q6672" s="35"/>
      <c r="R6672"/>
      <c r="T6672" s="35"/>
      <c r="W6672"/>
    </row>
    <row r="6673" spans="17:23" x14ac:dyDescent="0.15">
      <c r="Q6673" s="35"/>
      <c r="R6673"/>
      <c r="T6673" s="35"/>
      <c r="W6673"/>
    </row>
    <row r="6674" spans="17:23" x14ac:dyDescent="0.15">
      <c r="Q6674" s="35"/>
      <c r="R6674"/>
      <c r="T6674" s="35"/>
      <c r="W6674"/>
    </row>
    <row r="6675" spans="17:23" x14ac:dyDescent="0.15">
      <c r="Q6675" s="35"/>
      <c r="R6675"/>
      <c r="T6675" s="35"/>
      <c r="W6675"/>
    </row>
    <row r="6676" spans="17:23" x14ac:dyDescent="0.15">
      <c r="Q6676" s="35"/>
      <c r="R6676"/>
      <c r="T6676" s="35"/>
      <c r="W6676"/>
    </row>
    <row r="6677" spans="17:23" x14ac:dyDescent="0.15">
      <c r="Q6677" s="35"/>
      <c r="R6677"/>
      <c r="T6677" s="35"/>
      <c r="W6677"/>
    </row>
    <row r="6678" spans="17:23" x14ac:dyDescent="0.15">
      <c r="Q6678" s="35"/>
      <c r="R6678"/>
      <c r="T6678" s="35"/>
      <c r="W6678"/>
    </row>
    <row r="6679" spans="17:23" x14ac:dyDescent="0.15">
      <c r="Q6679" s="35"/>
      <c r="R6679"/>
      <c r="T6679" s="35"/>
      <c r="W6679"/>
    </row>
    <row r="6680" spans="17:23" x14ac:dyDescent="0.15">
      <c r="Q6680" s="35"/>
      <c r="R6680"/>
      <c r="T6680" s="35"/>
      <c r="W6680"/>
    </row>
    <row r="6681" spans="17:23" x14ac:dyDescent="0.15">
      <c r="Q6681" s="35"/>
      <c r="R6681"/>
      <c r="T6681" s="35"/>
      <c r="W6681"/>
    </row>
    <row r="6682" spans="17:23" x14ac:dyDescent="0.15">
      <c r="Q6682" s="35"/>
      <c r="R6682"/>
      <c r="T6682" s="35"/>
      <c r="W6682"/>
    </row>
    <row r="6683" spans="17:23" x14ac:dyDescent="0.15">
      <c r="Q6683" s="35"/>
      <c r="R6683"/>
      <c r="T6683" s="35"/>
      <c r="W6683"/>
    </row>
    <row r="6684" spans="17:23" x14ac:dyDescent="0.15">
      <c r="Q6684" s="35"/>
      <c r="R6684"/>
      <c r="T6684" s="35"/>
      <c r="W6684"/>
    </row>
    <row r="6685" spans="17:23" x14ac:dyDescent="0.15">
      <c r="Q6685" s="35"/>
      <c r="R6685"/>
      <c r="T6685" s="35"/>
      <c r="W6685"/>
    </row>
    <row r="6686" spans="17:23" x14ac:dyDescent="0.15">
      <c r="Q6686" s="35"/>
      <c r="R6686"/>
      <c r="T6686" s="35"/>
      <c r="W6686"/>
    </row>
    <row r="6687" spans="17:23" x14ac:dyDescent="0.15">
      <c r="Q6687" s="35"/>
      <c r="R6687"/>
      <c r="T6687" s="35"/>
      <c r="W6687"/>
    </row>
    <row r="6688" spans="17:23" x14ac:dyDescent="0.15">
      <c r="Q6688" s="35"/>
      <c r="R6688"/>
      <c r="T6688" s="35"/>
      <c r="W6688"/>
    </row>
    <row r="6689" spans="17:23" x14ac:dyDescent="0.15">
      <c r="Q6689" s="35"/>
      <c r="R6689"/>
      <c r="T6689" s="35"/>
      <c r="W6689"/>
    </row>
    <row r="6690" spans="17:23" x14ac:dyDescent="0.15">
      <c r="Q6690" s="35"/>
      <c r="R6690"/>
      <c r="T6690" s="35"/>
      <c r="W6690"/>
    </row>
    <row r="6691" spans="17:23" x14ac:dyDescent="0.15">
      <c r="Q6691" s="35"/>
      <c r="R6691"/>
      <c r="T6691" s="35"/>
      <c r="W6691"/>
    </row>
    <row r="6692" spans="17:23" x14ac:dyDescent="0.15">
      <c r="Q6692" s="35"/>
      <c r="R6692"/>
      <c r="T6692" s="35"/>
      <c r="W6692"/>
    </row>
    <row r="6693" spans="17:23" x14ac:dyDescent="0.15">
      <c r="Q6693" s="35"/>
      <c r="R6693"/>
      <c r="T6693" s="35"/>
      <c r="W6693"/>
    </row>
    <row r="6694" spans="17:23" x14ac:dyDescent="0.15">
      <c r="Q6694" s="35"/>
      <c r="R6694"/>
      <c r="T6694" s="35"/>
      <c r="W6694"/>
    </row>
    <row r="6695" spans="17:23" x14ac:dyDescent="0.15">
      <c r="Q6695" s="35"/>
      <c r="R6695"/>
      <c r="T6695" s="35"/>
      <c r="W6695"/>
    </row>
    <row r="6696" spans="17:23" x14ac:dyDescent="0.15">
      <c r="Q6696" s="35"/>
      <c r="R6696"/>
      <c r="T6696" s="35"/>
      <c r="W6696"/>
    </row>
    <row r="6697" spans="17:23" x14ac:dyDescent="0.15">
      <c r="Q6697" s="35"/>
      <c r="R6697"/>
      <c r="T6697" s="35"/>
      <c r="W6697"/>
    </row>
    <row r="6698" spans="17:23" x14ac:dyDescent="0.15">
      <c r="Q6698" s="35"/>
      <c r="R6698"/>
      <c r="T6698" s="35"/>
      <c r="W6698"/>
    </row>
    <row r="6699" spans="17:23" x14ac:dyDescent="0.15">
      <c r="Q6699" s="35"/>
      <c r="R6699"/>
      <c r="T6699" s="35"/>
      <c r="W6699"/>
    </row>
    <row r="6700" spans="17:23" x14ac:dyDescent="0.15">
      <c r="Q6700" s="35"/>
      <c r="R6700"/>
      <c r="T6700" s="35"/>
      <c r="W6700"/>
    </row>
    <row r="6701" spans="17:23" x14ac:dyDescent="0.15">
      <c r="Q6701" s="35"/>
      <c r="R6701"/>
      <c r="T6701" s="35"/>
      <c r="W6701"/>
    </row>
    <row r="6702" spans="17:23" x14ac:dyDescent="0.15">
      <c r="Q6702" s="35"/>
      <c r="R6702"/>
      <c r="T6702" s="35"/>
      <c r="W6702"/>
    </row>
    <row r="6703" spans="17:23" x14ac:dyDescent="0.15">
      <c r="Q6703" s="35"/>
      <c r="R6703"/>
      <c r="T6703" s="35"/>
      <c r="W6703"/>
    </row>
    <row r="6704" spans="17:23" x14ac:dyDescent="0.15">
      <c r="Q6704" s="35"/>
      <c r="R6704"/>
      <c r="T6704" s="35"/>
      <c r="W6704"/>
    </row>
    <row r="6705" spans="17:23" x14ac:dyDescent="0.15">
      <c r="Q6705" s="35"/>
      <c r="R6705"/>
      <c r="T6705" s="35"/>
      <c r="W6705"/>
    </row>
    <row r="6706" spans="17:23" x14ac:dyDescent="0.15">
      <c r="Q6706" s="35"/>
      <c r="R6706"/>
      <c r="T6706" s="35"/>
      <c r="W6706"/>
    </row>
    <row r="6707" spans="17:23" x14ac:dyDescent="0.15">
      <c r="Q6707" s="35"/>
      <c r="R6707"/>
      <c r="T6707" s="35"/>
      <c r="W6707"/>
    </row>
    <row r="6708" spans="17:23" x14ac:dyDescent="0.15">
      <c r="Q6708" s="35"/>
      <c r="R6708"/>
      <c r="T6708" s="35"/>
      <c r="W6708"/>
    </row>
    <row r="6709" spans="17:23" x14ac:dyDescent="0.15">
      <c r="Q6709" s="35"/>
      <c r="R6709"/>
      <c r="T6709" s="35"/>
      <c r="W6709"/>
    </row>
    <row r="6710" spans="17:23" x14ac:dyDescent="0.15">
      <c r="Q6710" s="35"/>
      <c r="R6710"/>
      <c r="T6710" s="35"/>
      <c r="W6710"/>
    </row>
    <row r="6711" spans="17:23" x14ac:dyDescent="0.15">
      <c r="Q6711" s="35"/>
      <c r="R6711"/>
      <c r="T6711" s="35"/>
      <c r="W6711"/>
    </row>
    <row r="6712" spans="17:23" x14ac:dyDescent="0.15">
      <c r="Q6712" s="35"/>
      <c r="R6712"/>
      <c r="T6712" s="35"/>
      <c r="W6712"/>
    </row>
    <row r="6713" spans="17:23" x14ac:dyDescent="0.15">
      <c r="Q6713" s="35"/>
      <c r="R6713"/>
      <c r="T6713" s="35"/>
      <c r="W6713"/>
    </row>
    <row r="6714" spans="17:23" x14ac:dyDescent="0.15">
      <c r="Q6714" s="35"/>
      <c r="R6714"/>
      <c r="T6714" s="35"/>
      <c r="W6714"/>
    </row>
    <row r="6715" spans="17:23" x14ac:dyDescent="0.15">
      <c r="Q6715" s="35"/>
      <c r="R6715"/>
      <c r="T6715" s="35"/>
      <c r="W6715"/>
    </row>
    <row r="6716" spans="17:23" x14ac:dyDescent="0.15">
      <c r="Q6716" s="35"/>
      <c r="R6716"/>
      <c r="T6716" s="35"/>
      <c r="W6716"/>
    </row>
    <row r="6717" spans="17:23" x14ac:dyDescent="0.15">
      <c r="Q6717" s="35"/>
      <c r="R6717"/>
      <c r="T6717" s="35"/>
      <c r="W6717"/>
    </row>
    <row r="6718" spans="17:23" x14ac:dyDescent="0.15">
      <c r="Q6718" s="35"/>
      <c r="R6718"/>
      <c r="T6718" s="35"/>
      <c r="W6718"/>
    </row>
    <row r="6719" spans="17:23" x14ac:dyDescent="0.15">
      <c r="Q6719" s="35"/>
      <c r="R6719"/>
      <c r="T6719" s="35"/>
      <c r="W6719"/>
    </row>
    <row r="6720" spans="17:23" x14ac:dyDescent="0.15">
      <c r="Q6720" s="35"/>
      <c r="R6720"/>
      <c r="T6720" s="35"/>
      <c r="W6720"/>
    </row>
    <row r="6721" spans="17:23" x14ac:dyDescent="0.15">
      <c r="Q6721" s="35"/>
      <c r="R6721"/>
      <c r="T6721" s="35"/>
      <c r="W6721"/>
    </row>
    <row r="6722" spans="17:23" x14ac:dyDescent="0.15">
      <c r="Q6722" s="35"/>
      <c r="R6722"/>
      <c r="T6722" s="35"/>
      <c r="W6722"/>
    </row>
    <row r="6723" spans="17:23" x14ac:dyDescent="0.15">
      <c r="Q6723" s="35"/>
      <c r="R6723"/>
      <c r="T6723" s="35"/>
      <c r="W6723"/>
    </row>
    <row r="6724" spans="17:23" x14ac:dyDescent="0.15">
      <c r="Q6724" s="35"/>
      <c r="R6724"/>
      <c r="T6724" s="35"/>
      <c r="W6724"/>
    </row>
    <row r="6725" spans="17:23" x14ac:dyDescent="0.15">
      <c r="Q6725" s="35"/>
      <c r="R6725"/>
      <c r="T6725" s="35"/>
      <c r="W6725"/>
    </row>
    <row r="6726" spans="17:23" x14ac:dyDescent="0.15">
      <c r="Q6726" s="35"/>
      <c r="R6726"/>
      <c r="T6726" s="35"/>
      <c r="W6726"/>
    </row>
    <row r="6727" spans="17:23" x14ac:dyDescent="0.15">
      <c r="Q6727" s="35"/>
      <c r="R6727"/>
      <c r="T6727" s="35"/>
      <c r="W6727"/>
    </row>
    <row r="6728" spans="17:23" x14ac:dyDescent="0.15">
      <c r="Q6728" s="35"/>
      <c r="R6728"/>
      <c r="T6728" s="35"/>
      <c r="W6728"/>
    </row>
    <row r="6729" spans="17:23" x14ac:dyDescent="0.15">
      <c r="Q6729" s="35"/>
      <c r="R6729"/>
      <c r="T6729" s="35"/>
      <c r="W6729"/>
    </row>
    <row r="6730" spans="17:23" x14ac:dyDescent="0.15">
      <c r="Q6730" s="35"/>
      <c r="R6730"/>
      <c r="T6730" s="35"/>
      <c r="W6730"/>
    </row>
    <row r="6731" spans="17:23" x14ac:dyDescent="0.15">
      <c r="Q6731" s="35"/>
      <c r="R6731"/>
      <c r="T6731" s="35"/>
      <c r="W6731"/>
    </row>
    <row r="6732" spans="17:23" x14ac:dyDescent="0.15">
      <c r="Q6732" s="35"/>
      <c r="R6732"/>
      <c r="T6732" s="35"/>
      <c r="W6732"/>
    </row>
    <row r="6733" spans="17:23" x14ac:dyDescent="0.15">
      <c r="Q6733" s="35"/>
      <c r="R6733"/>
      <c r="T6733" s="35"/>
      <c r="W6733"/>
    </row>
    <row r="6734" spans="17:23" x14ac:dyDescent="0.15">
      <c r="Q6734" s="35"/>
      <c r="R6734"/>
      <c r="T6734" s="35"/>
      <c r="W6734"/>
    </row>
    <row r="6735" spans="17:23" x14ac:dyDescent="0.15">
      <c r="Q6735" s="35"/>
      <c r="R6735"/>
      <c r="T6735" s="35"/>
      <c r="W6735"/>
    </row>
    <row r="6736" spans="17:23" x14ac:dyDescent="0.15">
      <c r="Q6736" s="35"/>
      <c r="R6736"/>
      <c r="T6736" s="35"/>
      <c r="W6736"/>
    </row>
    <row r="6737" spans="17:23" x14ac:dyDescent="0.15">
      <c r="Q6737" s="35"/>
      <c r="R6737"/>
      <c r="T6737" s="35"/>
      <c r="W6737"/>
    </row>
    <row r="6738" spans="17:23" x14ac:dyDescent="0.15">
      <c r="Q6738" s="35"/>
      <c r="R6738"/>
      <c r="T6738" s="35"/>
      <c r="W6738"/>
    </row>
    <row r="6739" spans="17:23" x14ac:dyDescent="0.15">
      <c r="Q6739" s="35"/>
      <c r="R6739"/>
      <c r="T6739" s="35"/>
      <c r="W6739"/>
    </row>
    <row r="6740" spans="17:23" x14ac:dyDescent="0.15">
      <c r="Q6740" s="35"/>
      <c r="R6740"/>
      <c r="T6740" s="35"/>
      <c r="W6740"/>
    </row>
    <row r="6741" spans="17:23" x14ac:dyDescent="0.15">
      <c r="Q6741" s="35"/>
      <c r="R6741"/>
      <c r="T6741" s="35"/>
      <c r="W6741"/>
    </row>
    <row r="6742" spans="17:23" x14ac:dyDescent="0.15">
      <c r="Q6742" s="35"/>
      <c r="R6742"/>
      <c r="T6742" s="35"/>
      <c r="W6742"/>
    </row>
    <row r="6743" spans="17:23" x14ac:dyDescent="0.15">
      <c r="Q6743" s="35"/>
      <c r="R6743"/>
      <c r="T6743" s="35"/>
      <c r="W6743"/>
    </row>
    <row r="6744" spans="17:23" x14ac:dyDescent="0.15">
      <c r="Q6744" s="35"/>
      <c r="R6744"/>
      <c r="T6744" s="35"/>
      <c r="W6744"/>
    </row>
    <row r="6745" spans="17:23" x14ac:dyDescent="0.15">
      <c r="Q6745" s="35"/>
      <c r="R6745"/>
      <c r="T6745" s="35"/>
      <c r="W6745"/>
    </row>
    <row r="6746" spans="17:23" x14ac:dyDescent="0.15">
      <c r="Q6746" s="35"/>
      <c r="R6746"/>
      <c r="T6746" s="35"/>
      <c r="W6746"/>
    </row>
    <row r="6747" spans="17:23" x14ac:dyDescent="0.15">
      <c r="Q6747" s="35"/>
      <c r="R6747"/>
      <c r="T6747" s="35"/>
      <c r="W6747"/>
    </row>
    <row r="6748" spans="17:23" x14ac:dyDescent="0.15">
      <c r="Q6748" s="35"/>
      <c r="R6748"/>
      <c r="T6748" s="35"/>
      <c r="W6748"/>
    </row>
    <row r="6749" spans="17:23" x14ac:dyDescent="0.15">
      <c r="Q6749" s="35"/>
      <c r="R6749"/>
      <c r="T6749" s="35"/>
      <c r="W6749"/>
    </row>
    <row r="6750" spans="17:23" x14ac:dyDescent="0.15">
      <c r="Q6750" s="35"/>
      <c r="R6750"/>
      <c r="T6750" s="35"/>
      <c r="W6750"/>
    </row>
    <row r="6751" spans="17:23" x14ac:dyDescent="0.15">
      <c r="Q6751" s="35"/>
      <c r="R6751"/>
      <c r="T6751" s="35"/>
      <c r="W6751"/>
    </row>
    <row r="6752" spans="17:23" x14ac:dyDescent="0.15">
      <c r="Q6752" s="35"/>
      <c r="R6752"/>
      <c r="T6752" s="35"/>
      <c r="W6752"/>
    </row>
    <row r="6753" spans="17:23" x14ac:dyDescent="0.15">
      <c r="Q6753" s="35"/>
      <c r="R6753"/>
      <c r="T6753" s="35"/>
      <c r="W6753"/>
    </row>
    <row r="6754" spans="17:23" x14ac:dyDescent="0.15">
      <c r="Q6754" s="35"/>
      <c r="R6754"/>
      <c r="T6754" s="35"/>
      <c r="W6754"/>
    </row>
    <row r="6755" spans="17:23" x14ac:dyDescent="0.15">
      <c r="Q6755" s="35"/>
      <c r="R6755"/>
      <c r="T6755" s="35"/>
      <c r="W6755"/>
    </row>
    <row r="6756" spans="17:23" x14ac:dyDescent="0.15">
      <c r="Q6756" s="35"/>
      <c r="R6756"/>
      <c r="T6756" s="35"/>
      <c r="W6756"/>
    </row>
    <row r="6757" spans="17:23" x14ac:dyDescent="0.15">
      <c r="Q6757" s="35"/>
      <c r="R6757"/>
      <c r="T6757" s="35"/>
      <c r="W6757"/>
    </row>
    <row r="6758" spans="17:23" x14ac:dyDescent="0.15">
      <c r="Q6758" s="35"/>
      <c r="R6758"/>
      <c r="T6758" s="35"/>
      <c r="W6758"/>
    </row>
    <row r="6759" spans="17:23" x14ac:dyDescent="0.15">
      <c r="Q6759" s="35"/>
      <c r="R6759"/>
      <c r="T6759" s="35"/>
      <c r="W6759"/>
    </row>
    <row r="6760" spans="17:23" x14ac:dyDescent="0.15">
      <c r="Q6760" s="35"/>
      <c r="R6760"/>
      <c r="T6760" s="35"/>
      <c r="W6760"/>
    </row>
    <row r="6761" spans="17:23" x14ac:dyDescent="0.15">
      <c r="Q6761" s="35"/>
      <c r="R6761"/>
      <c r="T6761" s="35"/>
      <c r="W6761"/>
    </row>
    <row r="6762" spans="17:23" x14ac:dyDescent="0.15">
      <c r="Q6762" s="35"/>
      <c r="R6762"/>
      <c r="T6762" s="35"/>
      <c r="W6762"/>
    </row>
    <row r="6763" spans="17:23" x14ac:dyDescent="0.15">
      <c r="Q6763" s="35"/>
      <c r="R6763"/>
      <c r="T6763" s="35"/>
      <c r="W6763"/>
    </row>
    <row r="6764" spans="17:23" x14ac:dyDescent="0.15">
      <c r="Q6764" s="35"/>
      <c r="R6764"/>
      <c r="T6764" s="35"/>
      <c r="W6764"/>
    </row>
    <row r="6765" spans="17:23" x14ac:dyDescent="0.15">
      <c r="Q6765" s="35"/>
      <c r="R6765"/>
      <c r="T6765" s="35"/>
      <c r="W6765"/>
    </row>
    <row r="6766" spans="17:23" x14ac:dyDescent="0.15">
      <c r="Q6766" s="35"/>
      <c r="R6766"/>
      <c r="T6766" s="35"/>
      <c r="W6766"/>
    </row>
    <row r="6767" spans="17:23" x14ac:dyDescent="0.15">
      <c r="Q6767" s="35"/>
      <c r="R6767"/>
      <c r="T6767" s="35"/>
      <c r="W6767"/>
    </row>
    <row r="6768" spans="17:23" x14ac:dyDescent="0.15">
      <c r="Q6768" s="35"/>
      <c r="R6768"/>
      <c r="T6768" s="35"/>
      <c r="W6768"/>
    </row>
    <row r="6769" spans="17:23" x14ac:dyDescent="0.15">
      <c r="Q6769" s="35"/>
      <c r="R6769"/>
      <c r="T6769" s="35"/>
      <c r="W6769"/>
    </row>
    <row r="6770" spans="17:23" x14ac:dyDescent="0.15">
      <c r="Q6770" s="35"/>
      <c r="R6770"/>
      <c r="T6770" s="35"/>
      <c r="W6770"/>
    </row>
    <row r="6771" spans="17:23" x14ac:dyDescent="0.15">
      <c r="Q6771" s="35"/>
      <c r="R6771"/>
      <c r="T6771" s="35"/>
      <c r="W6771"/>
    </row>
    <row r="6772" spans="17:23" x14ac:dyDescent="0.15">
      <c r="Q6772" s="35"/>
      <c r="R6772"/>
      <c r="T6772" s="35"/>
      <c r="W6772"/>
    </row>
    <row r="6773" spans="17:23" x14ac:dyDescent="0.15">
      <c r="Q6773" s="35"/>
      <c r="R6773"/>
      <c r="T6773" s="35"/>
      <c r="W6773"/>
    </row>
    <row r="6774" spans="17:23" x14ac:dyDescent="0.15">
      <c r="Q6774" s="35"/>
      <c r="R6774"/>
      <c r="T6774" s="35"/>
      <c r="W6774"/>
    </row>
    <row r="6775" spans="17:23" x14ac:dyDescent="0.15">
      <c r="Q6775" s="35"/>
      <c r="R6775"/>
      <c r="T6775" s="35"/>
      <c r="W6775"/>
    </row>
    <row r="6776" spans="17:23" x14ac:dyDescent="0.15">
      <c r="Q6776" s="35"/>
      <c r="R6776"/>
      <c r="T6776" s="35"/>
      <c r="W6776"/>
    </row>
    <row r="6777" spans="17:23" x14ac:dyDescent="0.15">
      <c r="Q6777" s="35"/>
      <c r="R6777"/>
      <c r="T6777" s="35"/>
      <c r="W6777"/>
    </row>
    <row r="6778" spans="17:23" x14ac:dyDescent="0.15">
      <c r="Q6778" s="35"/>
      <c r="R6778"/>
      <c r="T6778" s="35"/>
      <c r="W6778"/>
    </row>
    <row r="6779" spans="17:23" x14ac:dyDescent="0.15">
      <c r="Q6779" s="35"/>
      <c r="R6779"/>
      <c r="T6779" s="35"/>
      <c r="W6779"/>
    </row>
    <row r="6780" spans="17:23" x14ac:dyDescent="0.15">
      <c r="Q6780" s="35"/>
      <c r="R6780"/>
      <c r="T6780" s="35"/>
      <c r="W6780"/>
    </row>
    <row r="6781" spans="17:23" x14ac:dyDescent="0.15">
      <c r="Q6781" s="35"/>
      <c r="R6781"/>
      <c r="T6781" s="35"/>
      <c r="W6781"/>
    </row>
    <row r="6782" spans="17:23" x14ac:dyDescent="0.15">
      <c r="Q6782" s="35"/>
      <c r="R6782"/>
      <c r="T6782" s="35"/>
      <c r="W6782"/>
    </row>
    <row r="6783" spans="17:23" x14ac:dyDescent="0.15">
      <c r="Q6783" s="35"/>
      <c r="R6783"/>
      <c r="T6783" s="35"/>
      <c r="W6783"/>
    </row>
    <row r="6784" spans="17:23" x14ac:dyDescent="0.15">
      <c r="Q6784" s="35"/>
      <c r="R6784"/>
      <c r="T6784" s="35"/>
      <c r="W6784"/>
    </row>
    <row r="6785" spans="17:23" x14ac:dyDescent="0.15">
      <c r="Q6785" s="35"/>
      <c r="R6785"/>
      <c r="T6785" s="35"/>
      <c r="W6785"/>
    </row>
    <row r="6786" spans="17:23" x14ac:dyDescent="0.15">
      <c r="Q6786" s="35"/>
      <c r="R6786"/>
      <c r="T6786" s="35"/>
      <c r="W6786"/>
    </row>
    <row r="6787" spans="17:23" x14ac:dyDescent="0.15">
      <c r="Q6787" s="35"/>
      <c r="R6787"/>
      <c r="T6787" s="35"/>
      <c r="W6787"/>
    </row>
    <row r="6788" spans="17:23" x14ac:dyDescent="0.15">
      <c r="Q6788" s="35"/>
      <c r="R6788"/>
      <c r="T6788" s="35"/>
      <c r="W6788"/>
    </row>
    <row r="6789" spans="17:23" x14ac:dyDescent="0.15">
      <c r="Q6789" s="35"/>
      <c r="R6789"/>
      <c r="T6789" s="35"/>
      <c r="W6789"/>
    </row>
    <row r="6790" spans="17:23" x14ac:dyDescent="0.15">
      <c r="Q6790" s="35"/>
      <c r="R6790"/>
      <c r="T6790" s="35"/>
      <c r="W6790"/>
    </row>
    <row r="6791" spans="17:23" x14ac:dyDescent="0.15">
      <c r="Q6791" s="35"/>
      <c r="R6791"/>
      <c r="T6791" s="35"/>
      <c r="W6791"/>
    </row>
    <row r="6792" spans="17:23" x14ac:dyDescent="0.15">
      <c r="Q6792" s="35"/>
      <c r="R6792"/>
      <c r="T6792" s="35"/>
      <c r="W6792"/>
    </row>
    <row r="6793" spans="17:23" x14ac:dyDescent="0.15">
      <c r="Q6793" s="35"/>
      <c r="R6793"/>
      <c r="T6793" s="35"/>
      <c r="W6793"/>
    </row>
    <row r="6794" spans="17:23" x14ac:dyDescent="0.15">
      <c r="Q6794" s="35"/>
      <c r="R6794"/>
      <c r="T6794" s="35"/>
      <c r="W6794"/>
    </row>
    <row r="6795" spans="17:23" x14ac:dyDescent="0.15">
      <c r="Q6795" s="35"/>
      <c r="R6795"/>
      <c r="T6795" s="35"/>
      <c r="W6795"/>
    </row>
    <row r="6796" spans="17:23" x14ac:dyDescent="0.15">
      <c r="Q6796" s="35"/>
      <c r="R6796"/>
      <c r="T6796" s="35"/>
      <c r="W6796"/>
    </row>
    <row r="6797" spans="17:23" x14ac:dyDescent="0.15">
      <c r="Q6797" s="35"/>
      <c r="R6797"/>
      <c r="T6797" s="35"/>
      <c r="W6797"/>
    </row>
    <row r="6798" spans="17:23" x14ac:dyDescent="0.15">
      <c r="Q6798" s="35"/>
      <c r="R6798"/>
      <c r="T6798" s="35"/>
      <c r="W6798"/>
    </row>
    <row r="6799" spans="17:23" x14ac:dyDescent="0.15">
      <c r="Q6799" s="35"/>
      <c r="R6799"/>
      <c r="T6799" s="35"/>
      <c r="W6799"/>
    </row>
    <row r="6800" spans="17:23" x14ac:dyDescent="0.15">
      <c r="Q6800" s="35"/>
      <c r="R6800"/>
      <c r="T6800" s="35"/>
      <c r="W6800"/>
    </row>
    <row r="6801" spans="17:23" x14ac:dyDescent="0.15">
      <c r="Q6801" s="35"/>
      <c r="R6801"/>
      <c r="T6801" s="35"/>
      <c r="W6801"/>
    </row>
    <row r="6802" spans="17:23" x14ac:dyDescent="0.15">
      <c r="Q6802" s="35"/>
      <c r="R6802"/>
      <c r="T6802" s="35"/>
      <c r="W6802"/>
    </row>
    <row r="6803" spans="17:23" x14ac:dyDescent="0.15">
      <c r="Q6803" s="35"/>
      <c r="R6803"/>
      <c r="T6803" s="35"/>
      <c r="W6803"/>
    </row>
    <row r="6804" spans="17:23" x14ac:dyDescent="0.15">
      <c r="Q6804" s="35"/>
      <c r="R6804"/>
      <c r="T6804" s="35"/>
      <c r="W6804"/>
    </row>
    <row r="6805" spans="17:23" x14ac:dyDescent="0.15">
      <c r="Q6805" s="35"/>
      <c r="R6805"/>
      <c r="T6805" s="35"/>
      <c r="W6805"/>
    </row>
    <row r="6806" spans="17:23" x14ac:dyDescent="0.15">
      <c r="Q6806" s="35"/>
      <c r="R6806"/>
      <c r="T6806" s="35"/>
      <c r="W6806"/>
    </row>
    <row r="6807" spans="17:23" x14ac:dyDescent="0.15">
      <c r="Q6807" s="35"/>
      <c r="R6807"/>
      <c r="T6807" s="35"/>
      <c r="W6807"/>
    </row>
    <row r="6808" spans="17:23" x14ac:dyDescent="0.15">
      <c r="Q6808" s="35"/>
      <c r="R6808"/>
      <c r="T6808" s="35"/>
      <c r="W6808"/>
    </row>
    <row r="6809" spans="17:23" x14ac:dyDescent="0.15">
      <c r="Q6809" s="35"/>
      <c r="R6809"/>
      <c r="T6809" s="35"/>
      <c r="W6809"/>
    </row>
    <row r="6810" spans="17:23" x14ac:dyDescent="0.15">
      <c r="Q6810" s="35"/>
      <c r="R6810"/>
      <c r="T6810" s="35"/>
      <c r="W6810"/>
    </row>
    <row r="6811" spans="17:23" x14ac:dyDescent="0.15">
      <c r="Q6811" s="35"/>
      <c r="R6811"/>
      <c r="T6811" s="35"/>
      <c r="W6811"/>
    </row>
    <row r="6812" spans="17:23" x14ac:dyDescent="0.15">
      <c r="Q6812" s="35"/>
      <c r="R6812"/>
      <c r="T6812" s="35"/>
      <c r="W6812"/>
    </row>
    <row r="6813" spans="17:23" x14ac:dyDescent="0.15">
      <c r="Q6813" s="35"/>
      <c r="R6813"/>
      <c r="T6813" s="35"/>
      <c r="W6813"/>
    </row>
    <row r="6814" spans="17:23" x14ac:dyDescent="0.15">
      <c r="Q6814" s="35"/>
      <c r="R6814"/>
      <c r="T6814" s="35"/>
      <c r="W6814"/>
    </row>
    <row r="6815" spans="17:23" x14ac:dyDescent="0.15">
      <c r="Q6815" s="35"/>
      <c r="R6815"/>
      <c r="T6815" s="35"/>
      <c r="W6815"/>
    </row>
    <row r="6816" spans="17:23" x14ac:dyDescent="0.15">
      <c r="Q6816" s="35"/>
      <c r="R6816"/>
      <c r="T6816" s="35"/>
      <c r="W6816"/>
    </row>
    <row r="6817" spans="17:23" x14ac:dyDescent="0.15">
      <c r="Q6817" s="35"/>
      <c r="R6817"/>
      <c r="T6817" s="35"/>
      <c r="W6817"/>
    </row>
    <row r="6818" spans="17:23" x14ac:dyDescent="0.15">
      <c r="Q6818" s="35"/>
      <c r="R6818"/>
      <c r="T6818" s="35"/>
      <c r="W6818"/>
    </row>
    <row r="6819" spans="17:23" x14ac:dyDescent="0.15">
      <c r="Q6819" s="35"/>
      <c r="R6819"/>
      <c r="T6819" s="35"/>
      <c r="W6819"/>
    </row>
    <row r="6820" spans="17:23" x14ac:dyDescent="0.15">
      <c r="Q6820" s="35"/>
      <c r="R6820"/>
      <c r="T6820" s="35"/>
      <c r="W6820"/>
    </row>
    <row r="6821" spans="17:23" x14ac:dyDescent="0.15">
      <c r="Q6821" s="35"/>
      <c r="R6821"/>
      <c r="T6821" s="35"/>
      <c r="W6821"/>
    </row>
    <row r="6822" spans="17:23" x14ac:dyDescent="0.15">
      <c r="Q6822" s="35"/>
      <c r="R6822"/>
      <c r="T6822" s="35"/>
      <c r="W6822"/>
    </row>
    <row r="6823" spans="17:23" x14ac:dyDescent="0.15">
      <c r="Q6823" s="35"/>
      <c r="R6823"/>
      <c r="T6823" s="35"/>
      <c r="W6823"/>
    </row>
    <row r="6824" spans="17:23" x14ac:dyDescent="0.15">
      <c r="Q6824" s="35"/>
      <c r="R6824"/>
      <c r="T6824" s="35"/>
      <c r="W6824"/>
    </row>
    <row r="6825" spans="17:23" x14ac:dyDescent="0.15">
      <c r="Q6825" s="35"/>
      <c r="R6825"/>
      <c r="T6825" s="35"/>
      <c r="W6825"/>
    </row>
    <row r="6826" spans="17:23" x14ac:dyDescent="0.15">
      <c r="Q6826" s="35"/>
      <c r="R6826"/>
      <c r="T6826" s="35"/>
      <c r="W6826"/>
    </row>
    <row r="6827" spans="17:23" x14ac:dyDescent="0.15">
      <c r="Q6827" s="35"/>
      <c r="R6827"/>
      <c r="T6827" s="35"/>
      <c r="W6827"/>
    </row>
    <row r="6828" spans="17:23" x14ac:dyDescent="0.15">
      <c r="Q6828" s="35"/>
      <c r="R6828"/>
      <c r="T6828" s="35"/>
      <c r="W6828"/>
    </row>
    <row r="6829" spans="17:23" x14ac:dyDescent="0.15">
      <c r="Q6829" s="35"/>
      <c r="R6829"/>
      <c r="T6829" s="35"/>
      <c r="W6829"/>
    </row>
    <row r="6830" spans="17:23" x14ac:dyDescent="0.15">
      <c r="Q6830" s="35"/>
      <c r="R6830"/>
      <c r="T6830" s="35"/>
      <c r="W6830"/>
    </row>
    <row r="6831" spans="17:23" x14ac:dyDescent="0.15">
      <c r="Q6831" s="35"/>
      <c r="R6831"/>
      <c r="T6831" s="35"/>
      <c r="W6831"/>
    </row>
    <row r="6832" spans="17:23" x14ac:dyDescent="0.15">
      <c r="Q6832" s="35"/>
      <c r="R6832"/>
      <c r="T6832" s="35"/>
      <c r="W6832"/>
    </row>
    <row r="6833" spans="17:23" x14ac:dyDescent="0.15">
      <c r="Q6833" s="35"/>
      <c r="R6833"/>
      <c r="T6833" s="35"/>
      <c r="W6833"/>
    </row>
    <row r="6834" spans="17:23" x14ac:dyDescent="0.15">
      <c r="Q6834" s="35"/>
      <c r="R6834"/>
      <c r="T6834" s="35"/>
      <c r="W6834"/>
    </row>
    <row r="6835" spans="17:23" x14ac:dyDescent="0.15">
      <c r="Q6835" s="35"/>
      <c r="R6835"/>
      <c r="T6835" s="35"/>
      <c r="W6835"/>
    </row>
    <row r="6836" spans="17:23" x14ac:dyDescent="0.15">
      <c r="Q6836" s="35"/>
      <c r="R6836"/>
      <c r="T6836" s="35"/>
      <c r="W6836"/>
    </row>
    <row r="6837" spans="17:23" x14ac:dyDescent="0.15">
      <c r="Q6837" s="35"/>
      <c r="R6837"/>
      <c r="T6837" s="35"/>
      <c r="W6837"/>
    </row>
    <row r="6838" spans="17:23" x14ac:dyDescent="0.15">
      <c r="Q6838" s="35"/>
      <c r="R6838"/>
      <c r="T6838" s="35"/>
      <c r="W6838"/>
    </row>
    <row r="6839" spans="17:23" x14ac:dyDescent="0.15">
      <c r="Q6839" s="35"/>
      <c r="R6839"/>
      <c r="T6839" s="35"/>
      <c r="W6839"/>
    </row>
    <row r="6840" spans="17:23" x14ac:dyDescent="0.15">
      <c r="Q6840" s="35"/>
      <c r="R6840"/>
      <c r="T6840" s="35"/>
      <c r="W6840"/>
    </row>
    <row r="6841" spans="17:23" x14ac:dyDescent="0.15">
      <c r="Q6841" s="35"/>
      <c r="R6841"/>
      <c r="T6841" s="35"/>
      <c r="W6841"/>
    </row>
    <row r="6842" spans="17:23" x14ac:dyDescent="0.15">
      <c r="Q6842" s="35"/>
      <c r="R6842"/>
      <c r="T6842" s="35"/>
      <c r="W6842"/>
    </row>
    <row r="6843" spans="17:23" x14ac:dyDescent="0.15">
      <c r="Q6843" s="35"/>
      <c r="R6843"/>
      <c r="T6843" s="35"/>
      <c r="W6843"/>
    </row>
    <row r="6844" spans="17:23" x14ac:dyDescent="0.15">
      <c r="Q6844" s="35"/>
      <c r="R6844"/>
      <c r="T6844" s="35"/>
      <c r="W6844"/>
    </row>
    <row r="6845" spans="17:23" x14ac:dyDescent="0.15">
      <c r="Q6845" s="35"/>
      <c r="R6845"/>
      <c r="T6845" s="35"/>
      <c r="W6845"/>
    </row>
    <row r="6846" spans="17:23" x14ac:dyDescent="0.15">
      <c r="Q6846" s="35"/>
      <c r="R6846"/>
      <c r="T6846" s="35"/>
      <c r="W6846"/>
    </row>
    <row r="6847" spans="17:23" x14ac:dyDescent="0.15">
      <c r="Q6847" s="35"/>
      <c r="R6847"/>
      <c r="T6847" s="35"/>
      <c r="W6847"/>
    </row>
    <row r="6848" spans="17:23" x14ac:dyDescent="0.15">
      <c r="Q6848" s="35"/>
      <c r="R6848"/>
      <c r="T6848" s="35"/>
      <c r="W6848"/>
    </row>
    <row r="6849" spans="17:23" x14ac:dyDescent="0.15">
      <c r="Q6849" s="35"/>
      <c r="R6849"/>
      <c r="T6849" s="35"/>
      <c r="W6849"/>
    </row>
    <row r="6850" spans="17:23" x14ac:dyDescent="0.15">
      <c r="Q6850" s="35"/>
      <c r="R6850"/>
      <c r="T6850" s="35"/>
      <c r="W6850"/>
    </row>
    <row r="6851" spans="17:23" x14ac:dyDescent="0.15">
      <c r="Q6851" s="35"/>
      <c r="R6851"/>
      <c r="T6851" s="35"/>
      <c r="W6851"/>
    </row>
    <row r="6852" spans="17:23" x14ac:dyDescent="0.15">
      <c r="Q6852" s="35"/>
      <c r="R6852"/>
      <c r="T6852" s="35"/>
      <c r="W6852"/>
    </row>
    <row r="6853" spans="17:23" x14ac:dyDescent="0.15">
      <c r="Q6853" s="35"/>
      <c r="R6853"/>
      <c r="T6853" s="35"/>
      <c r="W6853"/>
    </row>
    <row r="6854" spans="17:23" x14ac:dyDescent="0.15">
      <c r="Q6854" s="35"/>
      <c r="R6854"/>
      <c r="T6854" s="35"/>
      <c r="W6854"/>
    </row>
    <row r="6855" spans="17:23" x14ac:dyDescent="0.15">
      <c r="Q6855" s="35"/>
      <c r="R6855"/>
      <c r="T6855" s="35"/>
      <c r="W6855"/>
    </row>
    <row r="6856" spans="17:23" x14ac:dyDescent="0.15">
      <c r="Q6856" s="35"/>
      <c r="R6856"/>
      <c r="T6856" s="35"/>
      <c r="W6856"/>
    </row>
    <row r="6857" spans="17:23" x14ac:dyDescent="0.15">
      <c r="Q6857" s="35"/>
      <c r="R6857"/>
      <c r="T6857" s="35"/>
      <c r="W6857"/>
    </row>
    <row r="6858" spans="17:23" x14ac:dyDescent="0.15">
      <c r="Q6858" s="35"/>
      <c r="R6858"/>
      <c r="T6858" s="35"/>
      <c r="W6858"/>
    </row>
    <row r="6859" spans="17:23" x14ac:dyDescent="0.15">
      <c r="Q6859" s="35"/>
      <c r="R6859"/>
      <c r="T6859" s="35"/>
      <c r="W6859"/>
    </row>
    <row r="6860" spans="17:23" x14ac:dyDescent="0.15">
      <c r="Q6860" s="35"/>
      <c r="R6860"/>
      <c r="T6860" s="35"/>
      <c r="W6860"/>
    </row>
    <row r="6861" spans="17:23" x14ac:dyDescent="0.15">
      <c r="Q6861" s="35"/>
      <c r="R6861"/>
      <c r="T6861" s="35"/>
      <c r="W6861"/>
    </row>
    <row r="6862" spans="17:23" x14ac:dyDescent="0.15">
      <c r="Q6862" s="35"/>
      <c r="R6862"/>
      <c r="T6862" s="35"/>
      <c r="W6862"/>
    </row>
    <row r="6863" spans="17:23" x14ac:dyDescent="0.15">
      <c r="Q6863" s="35"/>
      <c r="R6863"/>
      <c r="T6863" s="35"/>
      <c r="W6863"/>
    </row>
    <row r="6864" spans="17:23" x14ac:dyDescent="0.15">
      <c r="Q6864" s="35"/>
      <c r="R6864"/>
      <c r="T6864" s="35"/>
      <c r="W6864"/>
    </row>
    <row r="6865" spans="17:23" x14ac:dyDescent="0.15">
      <c r="Q6865" s="35"/>
      <c r="R6865"/>
      <c r="T6865" s="35"/>
      <c r="W6865"/>
    </row>
    <row r="6866" spans="17:23" x14ac:dyDescent="0.15">
      <c r="Q6866" s="35"/>
      <c r="R6866"/>
      <c r="T6866" s="35"/>
      <c r="W6866"/>
    </row>
    <row r="6867" spans="17:23" x14ac:dyDescent="0.15">
      <c r="Q6867" s="35"/>
      <c r="R6867"/>
      <c r="T6867" s="35"/>
      <c r="W6867"/>
    </row>
    <row r="6868" spans="17:23" x14ac:dyDescent="0.15">
      <c r="Q6868" s="35"/>
      <c r="R6868"/>
      <c r="T6868" s="35"/>
      <c r="W6868"/>
    </row>
    <row r="6869" spans="17:23" x14ac:dyDescent="0.15">
      <c r="Q6869" s="35"/>
      <c r="R6869"/>
      <c r="T6869" s="35"/>
      <c r="W6869"/>
    </row>
    <row r="6870" spans="17:23" x14ac:dyDescent="0.15">
      <c r="Q6870" s="35"/>
      <c r="R6870"/>
      <c r="T6870" s="35"/>
      <c r="W6870"/>
    </row>
    <row r="6871" spans="17:23" x14ac:dyDescent="0.15">
      <c r="Q6871" s="35"/>
      <c r="R6871"/>
      <c r="T6871" s="35"/>
      <c r="W6871"/>
    </row>
    <row r="6872" spans="17:23" x14ac:dyDescent="0.15">
      <c r="Q6872" s="35"/>
      <c r="R6872"/>
      <c r="T6872" s="35"/>
      <c r="W6872"/>
    </row>
    <row r="6873" spans="17:23" x14ac:dyDescent="0.15">
      <c r="Q6873" s="35"/>
      <c r="R6873"/>
      <c r="T6873" s="35"/>
      <c r="W6873"/>
    </row>
    <row r="6874" spans="17:23" x14ac:dyDescent="0.15">
      <c r="Q6874" s="35"/>
      <c r="R6874"/>
      <c r="T6874" s="35"/>
      <c r="W6874"/>
    </row>
    <row r="6875" spans="17:23" x14ac:dyDescent="0.15">
      <c r="Q6875" s="35"/>
      <c r="R6875"/>
      <c r="T6875" s="35"/>
      <c r="W6875"/>
    </row>
    <row r="6876" spans="17:23" x14ac:dyDescent="0.15">
      <c r="Q6876" s="35"/>
      <c r="R6876"/>
      <c r="T6876" s="35"/>
      <c r="W6876"/>
    </row>
    <row r="6877" spans="17:23" x14ac:dyDescent="0.15">
      <c r="Q6877" s="35"/>
      <c r="R6877"/>
      <c r="T6877" s="35"/>
      <c r="W6877"/>
    </row>
    <row r="6878" spans="17:23" x14ac:dyDescent="0.15">
      <c r="Q6878" s="35"/>
      <c r="R6878"/>
      <c r="T6878" s="35"/>
      <c r="W6878"/>
    </row>
    <row r="6879" spans="17:23" x14ac:dyDescent="0.15">
      <c r="Q6879" s="35"/>
      <c r="R6879"/>
      <c r="T6879" s="35"/>
      <c r="W6879"/>
    </row>
    <row r="6880" spans="17:23" x14ac:dyDescent="0.15">
      <c r="Q6880" s="35"/>
      <c r="R6880"/>
      <c r="T6880" s="35"/>
      <c r="W6880"/>
    </row>
    <row r="6881" spans="17:23" x14ac:dyDescent="0.15">
      <c r="Q6881" s="35"/>
      <c r="R6881"/>
      <c r="T6881" s="35"/>
      <c r="W6881"/>
    </row>
    <row r="6882" spans="17:23" x14ac:dyDescent="0.15">
      <c r="Q6882" s="35"/>
      <c r="R6882"/>
      <c r="T6882" s="35"/>
      <c r="W6882"/>
    </row>
    <row r="6883" spans="17:23" x14ac:dyDescent="0.15">
      <c r="Q6883" s="35"/>
      <c r="R6883"/>
      <c r="T6883" s="35"/>
      <c r="W6883"/>
    </row>
    <row r="6884" spans="17:23" x14ac:dyDescent="0.15">
      <c r="Q6884" s="35"/>
      <c r="R6884"/>
      <c r="T6884" s="35"/>
      <c r="W6884"/>
    </row>
    <row r="6885" spans="17:23" x14ac:dyDescent="0.15">
      <c r="Q6885" s="35"/>
      <c r="R6885"/>
      <c r="T6885" s="35"/>
      <c r="W6885"/>
    </row>
    <row r="6886" spans="17:23" x14ac:dyDescent="0.15">
      <c r="Q6886" s="35"/>
      <c r="R6886"/>
      <c r="T6886" s="35"/>
      <c r="W6886"/>
    </row>
    <row r="6887" spans="17:23" x14ac:dyDescent="0.15">
      <c r="Q6887" s="35"/>
      <c r="R6887"/>
      <c r="T6887" s="35"/>
      <c r="W6887"/>
    </row>
    <row r="6888" spans="17:23" x14ac:dyDescent="0.15">
      <c r="Q6888" s="35"/>
      <c r="R6888"/>
      <c r="T6888" s="35"/>
      <c r="W6888"/>
    </row>
    <row r="6889" spans="17:23" x14ac:dyDescent="0.15">
      <c r="Q6889" s="35"/>
      <c r="R6889"/>
      <c r="T6889" s="35"/>
      <c r="W6889"/>
    </row>
    <row r="6890" spans="17:23" x14ac:dyDescent="0.15">
      <c r="Q6890" s="35"/>
      <c r="R6890"/>
      <c r="T6890" s="35"/>
      <c r="W6890"/>
    </row>
    <row r="6891" spans="17:23" x14ac:dyDescent="0.15">
      <c r="Q6891" s="35"/>
      <c r="R6891"/>
      <c r="T6891" s="35"/>
      <c r="W6891"/>
    </row>
    <row r="6892" spans="17:23" x14ac:dyDescent="0.15">
      <c r="Q6892" s="35"/>
      <c r="R6892"/>
      <c r="T6892" s="35"/>
      <c r="W6892"/>
    </row>
    <row r="6893" spans="17:23" x14ac:dyDescent="0.15">
      <c r="Q6893" s="35"/>
      <c r="R6893"/>
      <c r="T6893" s="35"/>
      <c r="W6893"/>
    </row>
    <row r="6894" spans="17:23" x14ac:dyDescent="0.15">
      <c r="Q6894" s="35"/>
      <c r="R6894"/>
      <c r="T6894" s="35"/>
      <c r="W6894"/>
    </row>
    <row r="6895" spans="17:23" x14ac:dyDescent="0.15">
      <c r="Q6895" s="35"/>
      <c r="R6895"/>
      <c r="T6895" s="35"/>
      <c r="W6895"/>
    </row>
    <row r="6896" spans="17:23" x14ac:dyDescent="0.15">
      <c r="Q6896" s="35"/>
      <c r="R6896"/>
      <c r="T6896" s="35"/>
      <c r="W6896"/>
    </row>
    <row r="6897" spans="17:23" x14ac:dyDescent="0.15">
      <c r="Q6897" s="35"/>
      <c r="R6897"/>
      <c r="T6897" s="35"/>
      <c r="W6897"/>
    </row>
    <row r="6898" spans="17:23" x14ac:dyDescent="0.15">
      <c r="Q6898" s="35"/>
      <c r="R6898"/>
      <c r="T6898" s="35"/>
      <c r="W6898"/>
    </row>
    <row r="6899" spans="17:23" x14ac:dyDescent="0.15">
      <c r="Q6899" s="35"/>
      <c r="R6899"/>
      <c r="T6899" s="35"/>
      <c r="W6899"/>
    </row>
    <row r="6900" spans="17:23" x14ac:dyDescent="0.15">
      <c r="Q6900" s="35"/>
      <c r="R6900"/>
      <c r="T6900" s="35"/>
      <c r="W6900"/>
    </row>
    <row r="6901" spans="17:23" x14ac:dyDescent="0.15">
      <c r="Q6901" s="35"/>
      <c r="R6901"/>
      <c r="T6901" s="35"/>
      <c r="W6901"/>
    </row>
    <row r="6902" spans="17:23" x14ac:dyDescent="0.15">
      <c r="Q6902" s="35"/>
      <c r="R6902"/>
      <c r="T6902" s="35"/>
      <c r="W6902"/>
    </row>
    <row r="6903" spans="17:23" x14ac:dyDescent="0.15">
      <c r="Q6903" s="35"/>
      <c r="R6903"/>
      <c r="T6903" s="35"/>
      <c r="W6903"/>
    </row>
    <row r="6904" spans="17:23" x14ac:dyDescent="0.15">
      <c r="Q6904" s="35"/>
      <c r="R6904"/>
      <c r="T6904" s="35"/>
      <c r="W6904"/>
    </row>
    <row r="6905" spans="17:23" x14ac:dyDescent="0.15">
      <c r="Q6905" s="35"/>
      <c r="R6905"/>
      <c r="T6905" s="35"/>
      <c r="W6905"/>
    </row>
    <row r="6906" spans="17:23" x14ac:dyDescent="0.15">
      <c r="Q6906" s="35"/>
      <c r="R6906"/>
      <c r="T6906" s="35"/>
      <c r="W6906"/>
    </row>
    <row r="6907" spans="17:23" x14ac:dyDescent="0.15">
      <c r="Q6907" s="35"/>
      <c r="R6907"/>
      <c r="T6907" s="35"/>
      <c r="W6907"/>
    </row>
    <row r="6908" spans="17:23" x14ac:dyDescent="0.15">
      <c r="Q6908" s="35"/>
      <c r="R6908"/>
      <c r="T6908" s="35"/>
      <c r="W6908"/>
    </row>
    <row r="6909" spans="17:23" x14ac:dyDescent="0.15">
      <c r="Q6909" s="35"/>
      <c r="R6909"/>
      <c r="T6909" s="35"/>
      <c r="W6909"/>
    </row>
    <row r="6910" spans="17:23" x14ac:dyDescent="0.15">
      <c r="Q6910" s="35"/>
      <c r="R6910"/>
      <c r="T6910" s="35"/>
      <c r="W6910"/>
    </row>
    <row r="6911" spans="17:23" x14ac:dyDescent="0.15">
      <c r="Q6911" s="35"/>
      <c r="R6911"/>
      <c r="T6911" s="35"/>
      <c r="W6911"/>
    </row>
    <row r="6912" spans="17:23" x14ac:dyDescent="0.15">
      <c r="Q6912" s="35"/>
      <c r="R6912"/>
      <c r="T6912" s="35"/>
      <c r="W6912"/>
    </row>
    <row r="6913" spans="17:23" x14ac:dyDescent="0.15">
      <c r="Q6913" s="35"/>
      <c r="R6913"/>
      <c r="T6913" s="35"/>
      <c r="W6913"/>
    </row>
    <row r="6914" spans="17:23" x14ac:dyDescent="0.15">
      <c r="Q6914" s="35"/>
      <c r="R6914"/>
      <c r="T6914" s="35"/>
      <c r="W6914"/>
    </row>
    <row r="6915" spans="17:23" x14ac:dyDescent="0.15">
      <c r="Q6915" s="35"/>
      <c r="R6915"/>
      <c r="T6915" s="35"/>
      <c r="W6915"/>
    </row>
    <row r="6916" spans="17:23" x14ac:dyDescent="0.15">
      <c r="Q6916" s="35"/>
      <c r="R6916"/>
      <c r="T6916" s="35"/>
      <c r="W6916"/>
    </row>
    <row r="6917" spans="17:23" x14ac:dyDescent="0.15">
      <c r="Q6917" s="35"/>
      <c r="R6917"/>
      <c r="T6917" s="35"/>
      <c r="W6917"/>
    </row>
    <row r="6918" spans="17:23" x14ac:dyDescent="0.15">
      <c r="Q6918" s="35"/>
      <c r="R6918"/>
      <c r="T6918" s="35"/>
      <c r="W6918"/>
    </row>
    <row r="6919" spans="17:23" x14ac:dyDescent="0.15">
      <c r="Q6919" s="35"/>
      <c r="R6919"/>
      <c r="T6919" s="35"/>
      <c r="W6919"/>
    </row>
    <row r="6920" spans="17:23" x14ac:dyDescent="0.15">
      <c r="Q6920" s="35"/>
      <c r="R6920"/>
      <c r="T6920" s="35"/>
      <c r="W6920"/>
    </row>
    <row r="6921" spans="17:23" x14ac:dyDescent="0.15">
      <c r="Q6921" s="35"/>
      <c r="R6921"/>
      <c r="T6921" s="35"/>
      <c r="W6921"/>
    </row>
    <row r="6922" spans="17:23" x14ac:dyDescent="0.15">
      <c r="Q6922" s="35"/>
      <c r="R6922"/>
      <c r="T6922" s="35"/>
      <c r="W6922"/>
    </row>
    <row r="6923" spans="17:23" x14ac:dyDescent="0.15">
      <c r="Q6923" s="35"/>
      <c r="R6923"/>
      <c r="T6923" s="35"/>
      <c r="W6923"/>
    </row>
    <row r="6924" spans="17:23" x14ac:dyDescent="0.15">
      <c r="Q6924" s="35"/>
      <c r="R6924"/>
      <c r="T6924" s="35"/>
      <c r="W6924"/>
    </row>
    <row r="6925" spans="17:23" x14ac:dyDescent="0.15">
      <c r="Q6925" s="35"/>
      <c r="R6925"/>
      <c r="T6925" s="35"/>
      <c r="W6925"/>
    </row>
    <row r="6926" spans="17:23" x14ac:dyDescent="0.15">
      <c r="Q6926" s="35"/>
      <c r="R6926"/>
      <c r="T6926" s="35"/>
      <c r="W6926"/>
    </row>
    <row r="6927" spans="17:23" x14ac:dyDescent="0.15">
      <c r="Q6927" s="35"/>
      <c r="R6927"/>
      <c r="T6927" s="35"/>
      <c r="W6927"/>
    </row>
    <row r="6928" spans="17:23" x14ac:dyDescent="0.15">
      <c r="Q6928" s="35"/>
      <c r="R6928"/>
      <c r="T6928" s="35"/>
      <c r="W6928"/>
    </row>
    <row r="6929" spans="17:23" x14ac:dyDescent="0.15">
      <c r="Q6929" s="35"/>
      <c r="R6929"/>
      <c r="T6929" s="35"/>
      <c r="W6929"/>
    </row>
    <row r="6930" spans="17:23" x14ac:dyDescent="0.15">
      <c r="Q6930" s="35"/>
      <c r="R6930"/>
      <c r="T6930" s="35"/>
      <c r="W6930"/>
    </row>
    <row r="6931" spans="17:23" x14ac:dyDescent="0.15">
      <c r="Q6931" s="35"/>
      <c r="R6931"/>
      <c r="T6931" s="35"/>
      <c r="W6931"/>
    </row>
    <row r="6932" spans="17:23" x14ac:dyDescent="0.15">
      <c r="Q6932" s="35"/>
      <c r="R6932"/>
      <c r="T6932" s="35"/>
      <c r="W6932"/>
    </row>
    <row r="6933" spans="17:23" x14ac:dyDescent="0.15">
      <c r="Q6933" s="35"/>
      <c r="R6933"/>
      <c r="T6933" s="35"/>
      <c r="W6933"/>
    </row>
    <row r="6934" spans="17:23" x14ac:dyDescent="0.15">
      <c r="Q6934" s="35"/>
      <c r="R6934"/>
      <c r="T6934" s="35"/>
      <c r="W6934"/>
    </row>
    <row r="6935" spans="17:23" x14ac:dyDescent="0.15">
      <c r="Q6935" s="35"/>
      <c r="R6935"/>
      <c r="T6935" s="35"/>
      <c r="W6935"/>
    </row>
    <row r="6936" spans="17:23" x14ac:dyDescent="0.15">
      <c r="Q6936" s="35"/>
      <c r="R6936"/>
      <c r="T6936" s="35"/>
      <c r="W6936"/>
    </row>
    <row r="6937" spans="17:23" x14ac:dyDescent="0.15">
      <c r="Q6937" s="35"/>
      <c r="R6937"/>
      <c r="T6937" s="35"/>
      <c r="W6937"/>
    </row>
    <row r="6938" spans="17:23" x14ac:dyDescent="0.15">
      <c r="Q6938" s="35"/>
      <c r="R6938"/>
      <c r="T6938" s="35"/>
      <c r="W6938"/>
    </row>
    <row r="6939" spans="17:23" x14ac:dyDescent="0.15">
      <c r="Q6939" s="35"/>
      <c r="R6939"/>
      <c r="T6939" s="35"/>
      <c r="W6939"/>
    </row>
    <row r="6940" spans="17:23" x14ac:dyDescent="0.15">
      <c r="Q6940" s="35"/>
      <c r="R6940"/>
      <c r="T6940" s="35"/>
      <c r="W6940"/>
    </row>
    <row r="6941" spans="17:23" x14ac:dyDescent="0.15">
      <c r="Q6941" s="35"/>
      <c r="R6941"/>
      <c r="T6941" s="35"/>
      <c r="W6941"/>
    </row>
    <row r="6942" spans="17:23" x14ac:dyDescent="0.15">
      <c r="Q6942" s="35"/>
      <c r="R6942"/>
      <c r="T6942" s="35"/>
      <c r="W6942"/>
    </row>
    <row r="6943" spans="17:23" x14ac:dyDescent="0.15">
      <c r="Q6943" s="35"/>
      <c r="R6943"/>
      <c r="T6943" s="35"/>
      <c r="W6943"/>
    </row>
    <row r="6944" spans="17:23" x14ac:dyDescent="0.15">
      <c r="Q6944" s="35"/>
      <c r="R6944"/>
      <c r="T6944" s="35"/>
      <c r="W6944"/>
    </row>
    <row r="6945" spans="17:23" x14ac:dyDescent="0.15">
      <c r="Q6945" s="35"/>
      <c r="R6945"/>
      <c r="T6945" s="35"/>
      <c r="W6945"/>
    </row>
    <row r="6946" spans="17:23" x14ac:dyDescent="0.15">
      <c r="Q6946" s="35"/>
      <c r="R6946"/>
      <c r="T6946" s="35"/>
      <c r="W6946"/>
    </row>
    <row r="6947" spans="17:23" x14ac:dyDescent="0.15">
      <c r="Q6947" s="35"/>
      <c r="R6947"/>
      <c r="T6947" s="35"/>
      <c r="W6947"/>
    </row>
    <row r="6948" spans="17:23" x14ac:dyDescent="0.15">
      <c r="Q6948" s="35"/>
      <c r="R6948"/>
      <c r="T6948" s="35"/>
      <c r="W6948"/>
    </row>
    <row r="6949" spans="17:23" x14ac:dyDescent="0.15">
      <c r="Q6949" s="35"/>
      <c r="R6949"/>
      <c r="T6949" s="35"/>
      <c r="W6949"/>
    </row>
    <row r="6950" spans="17:23" x14ac:dyDescent="0.15">
      <c r="Q6950" s="35"/>
      <c r="R6950"/>
      <c r="T6950" s="35"/>
      <c r="W6950"/>
    </row>
    <row r="6951" spans="17:23" x14ac:dyDescent="0.15">
      <c r="Q6951" s="35"/>
      <c r="R6951"/>
      <c r="T6951" s="35"/>
      <c r="W6951"/>
    </row>
    <row r="6952" spans="17:23" x14ac:dyDescent="0.15">
      <c r="Q6952" s="35"/>
      <c r="R6952"/>
      <c r="T6952" s="35"/>
      <c r="W6952"/>
    </row>
    <row r="6953" spans="17:23" x14ac:dyDescent="0.15">
      <c r="Q6953" s="35"/>
      <c r="R6953"/>
      <c r="T6953" s="35"/>
      <c r="W6953"/>
    </row>
    <row r="6954" spans="17:23" x14ac:dyDescent="0.15">
      <c r="Q6954" s="35"/>
      <c r="R6954"/>
      <c r="T6954" s="35"/>
      <c r="W6954"/>
    </row>
    <row r="6955" spans="17:23" x14ac:dyDescent="0.15">
      <c r="Q6955" s="35"/>
      <c r="R6955"/>
      <c r="T6955" s="35"/>
      <c r="W6955"/>
    </row>
    <row r="6956" spans="17:23" x14ac:dyDescent="0.15">
      <c r="Q6956" s="35"/>
      <c r="R6956"/>
      <c r="T6956" s="35"/>
      <c r="W6956"/>
    </row>
    <row r="6957" spans="17:23" x14ac:dyDescent="0.15">
      <c r="Q6957" s="35"/>
      <c r="R6957"/>
      <c r="T6957" s="35"/>
      <c r="W6957"/>
    </row>
    <row r="6958" spans="17:23" x14ac:dyDescent="0.15">
      <c r="Q6958" s="35"/>
      <c r="R6958"/>
      <c r="T6958" s="35"/>
      <c r="W6958"/>
    </row>
    <row r="6959" spans="17:23" x14ac:dyDescent="0.15">
      <c r="Q6959" s="35"/>
      <c r="R6959"/>
      <c r="T6959" s="35"/>
      <c r="W6959"/>
    </row>
    <row r="6960" spans="17:23" x14ac:dyDescent="0.15">
      <c r="Q6960" s="35"/>
      <c r="R6960"/>
      <c r="T6960" s="35"/>
      <c r="W6960"/>
    </row>
    <row r="6961" spans="17:23" x14ac:dyDescent="0.15">
      <c r="Q6961" s="35"/>
      <c r="R6961"/>
      <c r="T6961" s="35"/>
      <c r="W6961"/>
    </row>
    <row r="6962" spans="17:23" x14ac:dyDescent="0.15">
      <c r="Q6962" s="35"/>
      <c r="R6962"/>
      <c r="T6962" s="35"/>
      <c r="W6962"/>
    </row>
    <row r="6963" spans="17:23" x14ac:dyDescent="0.15">
      <c r="Q6963" s="35"/>
      <c r="R6963"/>
      <c r="T6963" s="35"/>
      <c r="W6963"/>
    </row>
    <row r="6964" spans="17:23" x14ac:dyDescent="0.15">
      <c r="Q6964" s="35"/>
      <c r="R6964"/>
      <c r="T6964" s="35"/>
      <c r="W6964"/>
    </row>
    <row r="6965" spans="17:23" x14ac:dyDescent="0.15">
      <c r="Q6965" s="35"/>
      <c r="R6965"/>
      <c r="T6965" s="35"/>
      <c r="W6965"/>
    </row>
    <row r="6966" spans="17:23" x14ac:dyDescent="0.15">
      <c r="Q6966" s="35"/>
      <c r="R6966"/>
      <c r="T6966" s="35"/>
      <c r="W6966"/>
    </row>
    <row r="6967" spans="17:23" x14ac:dyDescent="0.15">
      <c r="Q6967" s="35"/>
      <c r="R6967"/>
      <c r="T6967" s="35"/>
      <c r="W6967"/>
    </row>
    <row r="6968" spans="17:23" x14ac:dyDescent="0.15">
      <c r="Q6968" s="35"/>
      <c r="R6968"/>
      <c r="T6968" s="35"/>
      <c r="W6968"/>
    </row>
    <row r="6969" spans="17:23" x14ac:dyDescent="0.15">
      <c r="Q6969" s="35"/>
      <c r="R6969"/>
      <c r="T6969" s="35"/>
      <c r="W6969"/>
    </row>
    <row r="6970" spans="17:23" x14ac:dyDescent="0.15">
      <c r="Q6970" s="35"/>
      <c r="R6970"/>
      <c r="T6970" s="35"/>
      <c r="W6970"/>
    </row>
    <row r="6971" spans="17:23" x14ac:dyDescent="0.15">
      <c r="Q6971" s="35"/>
      <c r="R6971"/>
      <c r="T6971" s="35"/>
      <c r="W6971"/>
    </row>
    <row r="6972" spans="17:23" x14ac:dyDescent="0.15">
      <c r="Q6972" s="35"/>
      <c r="R6972"/>
      <c r="T6972" s="35"/>
      <c r="W6972"/>
    </row>
    <row r="6973" spans="17:23" x14ac:dyDescent="0.15">
      <c r="Q6973" s="35"/>
      <c r="R6973"/>
      <c r="T6973" s="35"/>
      <c r="W6973"/>
    </row>
    <row r="6974" spans="17:23" x14ac:dyDescent="0.15">
      <c r="Q6974" s="35"/>
      <c r="R6974"/>
      <c r="T6974" s="35"/>
      <c r="W6974"/>
    </row>
    <row r="6975" spans="17:23" x14ac:dyDescent="0.15">
      <c r="Q6975" s="35"/>
      <c r="R6975"/>
      <c r="T6975" s="35"/>
      <c r="W6975"/>
    </row>
    <row r="6976" spans="17:23" x14ac:dyDescent="0.15">
      <c r="Q6976" s="35"/>
      <c r="R6976"/>
      <c r="T6976" s="35"/>
      <c r="W6976"/>
    </row>
    <row r="6977" spans="17:23" x14ac:dyDescent="0.15">
      <c r="Q6977" s="35"/>
      <c r="R6977"/>
      <c r="T6977" s="35"/>
      <c r="W6977"/>
    </row>
    <row r="6978" spans="17:23" x14ac:dyDescent="0.15">
      <c r="Q6978" s="35"/>
      <c r="R6978"/>
      <c r="T6978" s="35"/>
      <c r="W6978"/>
    </row>
    <row r="6979" spans="17:23" x14ac:dyDescent="0.15">
      <c r="Q6979" s="35"/>
      <c r="R6979"/>
      <c r="T6979" s="35"/>
      <c r="W6979"/>
    </row>
    <row r="6980" spans="17:23" x14ac:dyDescent="0.15">
      <c r="Q6980" s="35"/>
      <c r="R6980"/>
      <c r="T6980" s="35"/>
      <c r="W6980"/>
    </row>
    <row r="6981" spans="17:23" x14ac:dyDescent="0.15">
      <c r="Q6981" s="35"/>
      <c r="R6981"/>
      <c r="T6981" s="35"/>
      <c r="W6981"/>
    </row>
    <row r="6982" spans="17:23" x14ac:dyDescent="0.15">
      <c r="Q6982" s="35"/>
      <c r="R6982"/>
      <c r="T6982" s="35"/>
      <c r="W6982"/>
    </row>
    <row r="6983" spans="17:23" x14ac:dyDescent="0.15">
      <c r="Q6983" s="35"/>
      <c r="R6983"/>
      <c r="T6983" s="35"/>
      <c r="W6983"/>
    </row>
    <row r="6984" spans="17:23" x14ac:dyDescent="0.15">
      <c r="Q6984" s="35"/>
      <c r="R6984"/>
      <c r="T6984" s="35"/>
      <c r="W6984"/>
    </row>
    <row r="6985" spans="17:23" x14ac:dyDescent="0.15">
      <c r="Q6985" s="35"/>
      <c r="R6985"/>
      <c r="T6985" s="35"/>
      <c r="W6985"/>
    </row>
    <row r="6986" spans="17:23" x14ac:dyDescent="0.15">
      <c r="Q6986" s="35"/>
      <c r="R6986"/>
      <c r="T6986" s="35"/>
      <c r="W6986"/>
    </row>
    <row r="6987" spans="17:23" x14ac:dyDescent="0.15">
      <c r="Q6987" s="35"/>
      <c r="R6987"/>
      <c r="T6987" s="35"/>
      <c r="W6987"/>
    </row>
    <row r="6988" spans="17:23" x14ac:dyDescent="0.15">
      <c r="Q6988" s="35"/>
      <c r="R6988"/>
      <c r="T6988" s="35"/>
      <c r="W6988"/>
    </row>
    <row r="6989" spans="17:23" x14ac:dyDescent="0.15">
      <c r="Q6989" s="35"/>
      <c r="R6989"/>
      <c r="T6989" s="35"/>
      <c r="W6989"/>
    </row>
    <row r="6990" spans="17:23" x14ac:dyDescent="0.15">
      <c r="Q6990" s="35"/>
      <c r="R6990"/>
      <c r="T6990" s="35"/>
      <c r="W6990"/>
    </row>
    <row r="6991" spans="17:23" x14ac:dyDescent="0.15">
      <c r="Q6991" s="35"/>
      <c r="R6991"/>
      <c r="T6991" s="35"/>
      <c r="W6991"/>
    </row>
    <row r="6992" spans="17:23" x14ac:dyDescent="0.15">
      <c r="Q6992" s="35"/>
      <c r="R6992"/>
      <c r="T6992" s="35"/>
      <c r="W6992"/>
    </row>
    <row r="6993" spans="17:23" x14ac:dyDescent="0.15">
      <c r="Q6993" s="35"/>
      <c r="R6993"/>
      <c r="T6993" s="35"/>
      <c r="W6993"/>
    </row>
    <row r="6994" spans="17:23" x14ac:dyDescent="0.15">
      <c r="Q6994" s="35"/>
      <c r="R6994"/>
      <c r="T6994" s="35"/>
      <c r="W6994"/>
    </row>
    <row r="6995" spans="17:23" x14ac:dyDescent="0.15">
      <c r="Q6995" s="35"/>
      <c r="R6995"/>
      <c r="T6995" s="35"/>
      <c r="W6995"/>
    </row>
    <row r="6996" spans="17:23" x14ac:dyDescent="0.15">
      <c r="Q6996" s="35"/>
      <c r="R6996"/>
      <c r="T6996" s="35"/>
      <c r="W6996"/>
    </row>
    <row r="6997" spans="17:23" x14ac:dyDescent="0.15">
      <c r="Q6997" s="35"/>
      <c r="R6997"/>
      <c r="T6997" s="35"/>
      <c r="W6997"/>
    </row>
    <row r="6998" spans="17:23" x14ac:dyDescent="0.15">
      <c r="Q6998" s="35"/>
      <c r="R6998"/>
      <c r="T6998" s="35"/>
      <c r="W6998"/>
    </row>
    <row r="6999" spans="17:23" x14ac:dyDescent="0.15">
      <c r="Q6999" s="35"/>
      <c r="R6999"/>
      <c r="T6999" s="35"/>
      <c r="W6999"/>
    </row>
    <row r="7000" spans="17:23" x14ac:dyDescent="0.15">
      <c r="Q7000" s="35"/>
      <c r="R7000"/>
      <c r="T7000" s="35"/>
      <c r="W7000"/>
    </row>
    <row r="7001" spans="17:23" x14ac:dyDescent="0.15">
      <c r="Q7001" s="35"/>
      <c r="R7001"/>
      <c r="T7001" s="35"/>
      <c r="W7001"/>
    </row>
    <row r="7002" spans="17:23" x14ac:dyDescent="0.15">
      <c r="Q7002" s="35"/>
      <c r="R7002"/>
      <c r="T7002" s="35"/>
      <c r="W7002"/>
    </row>
    <row r="7003" spans="17:23" x14ac:dyDescent="0.15">
      <c r="Q7003" s="35"/>
      <c r="R7003"/>
      <c r="T7003" s="35"/>
      <c r="W7003"/>
    </row>
    <row r="7004" spans="17:23" x14ac:dyDescent="0.15">
      <c r="Q7004" s="35"/>
      <c r="R7004"/>
      <c r="T7004" s="35"/>
      <c r="W7004"/>
    </row>
    <row r="7005" spans="17:23" x14ac:dyDescent="0.15">
      <c r="Q7005" s="35"/>
      <c r="R7005"/>
      <c r="T7005" s="35"/>
      <c r="W7005"/>
    </row>
    <row r="7006" spans="17:23" x14ac:dyDescent="0.15">
      <c r="Q7006" s="35"/>
      <c r="R7006"/>
      <c r="T7006" s="35"/>
      <c r="W7006"/>
    </row>
    <row r="7007" spans="17:23" x14ac:dyDescent="0.15">
      <c r="Q7007" s="35"/>
      <c r="R7007"/>
      <c r="T7007" s="35"/>
      <c r="W7007"/>
    </row>
    <row r="7008" spans="17:23" x14ac:dyDescent="0.15">
      <c r="Q7008" s="35"/>
      <c r="R7008"/>
      <c r="T7008" s="35"/>
      <c r="W7008"/>
    </row>
    <row r="7009" spans="17:23" x14ac:dyDescent="0.15">
      <c r="Q7009" s="35"/>
      <c r="R7009"/>
      <c r="T7009" s="35"/>
      <c r="W7009"/>
    </row>
    <row r="7010" spans="17:23" x14ac:dyDescent="0.15">
      <c r="Q7010" s="35"/>
      <c r="R7010"/>
      <c r="T7010" s="35"/>
      <c r="W7010"/>
    </row>
    <row r="7011" spans="17:23" x14ac:dyDescent="0.15">
      <c r="Q7011" s="35"/>
      <c r="R7011"/>
      <c r="T7011" s="35"/>
      <c r="W7011"/>
    </row>
    <row r="7012" spans="17:23" x14ac:dyDescent="0.15">
      <c r="Q7012" s="35"/>
      <c r="R7012"/>
      <c r="T7012" s="35"/>
      <c r="W7012"/>
    </row>
    <row r="7013" spans="17:23" x14ac:dyDescent="0.15">
      <c r="Q7013" s="35"/>
      <c r="R7013"/>
      <c r="T7013" s="35"/>
      <c r="W7013"/>
    </row>
    <row r="7014" spans="17:23" x14ac:dyDescent="0.15">
      <c r="Q7014" s="35"/>
      <c r="R7014"/>
      <c r="T7014" s="35"/>
      <c r="W7014"/>
    </row>
    <row r="7015" spans="17:23" x14ac:dyDescent="0.15">
      <c r="Q7015" s="35"/>
      <c r="R7015"/>
      <c r="T7015" s="35"/>
      <c r="W7015"/>
    </row>
    <row r="7016" spans="17:23" x14ac:dyDescent="0.15">
      <c r="Q7016" s="35"/>
      <c r="R7016"/>
      <c r="T7016" s="35"/>
      <c r="W7016"/>
    </row>
    <row r="7017" spans="17:23" x14ac:dyDescent="0.15">
      <c r="Q7017" s="35"/>
      <c r="R7017"/>
      <c r="T7017" s="35"/>
      <c r="W7017"/>
    </row>
    <row r="7018" spans="17:23" x14ac:dyDescent="0.15">
      <c r="Q7018" s="35"/>
      <c r="R7018"/>
      <c r="T7018" s="35"/>
      <c r="W7018"/>
    </row>
    <row r="7019" spans="17:23" x14ac:dyDescent="0.15">
      <c r="Q7019" s="35"/>
      <c r="R7019"/>
      <c r="T7019" s="35"/>
      <c r="W7019"/>
    </row>
    <row r="7020" spans="17:23" x14ac:dyDescent="0.15">
      <c r="Q7020" s="35"/>
      <c r="R7020"/>
      <c r="T7020" s="35"/>
      <c r="W7020"/>
    </row>
    <row r="7021" spans="17:23" x14ac:dyDescent="0.15">
      <c r="Q7021" s="35"/>
      <c r="R7021"/>
      <c r="T7021" s="35"/>
      <c r="W7021"/>
    </row>
    <row r="7022" spans="17:23" x14ac:dyDescent="0.15">
      <c r="Q7022" s="35"/>
      <c r="R7022"/>
      <c r="T7022" s="35"/>
      <c r="W7022"/>
    </row>
    <row r="7023" spans="17:23" x14ac:dyDescent="0.15">
      <c r="Q7023" s="35"/>
      <c r="R7023"/>
      <c r="T7023" s="35"/>
      <c r="W7023"/>
    </row>
    <row r="7024" spans="17:23" x14ac:dyDescent="0.15">
      <c r="Q7024" s="35"/>
      <c r="R7024"/>
      <c r="T7024" s="35"/>
      <c r="W7024"/>
    </row>
    <row r="7025" spans="17:23" x14ac:dyDescent="0.15">
      <c r="Q7025" s="35"/>
      <c r="R7025"/>
      <c r="T7025" s="35"/>
      <c r="W7025"/>
    </row>
    <row r="7026" spans="17:23" x14ac:dyDescent="0.15">
      <c r="Q7026" s="35"/>
      <c r="R7026"/>
      <c r="T7026" s="35"/>
      <c r="W7026"/>
    </row>
    <row r="7027" spans="17:23" x14ac:dyDescent="0.15">
      <c r="Q7027" s="35"/>
      <c r="R7027"/>
      <c r="T7027" s="35"/>
      <c r="W7027"/>
    </row>
    <row r="7028" spans="17:23" x14ac:dyDescent="0.15">
      <c r="Q7028" s="35"/>
      <c r="R7028"/>
      <c r="T7028" s="35"/>
      <c r="W7028"/>
    </row>
    <row r="7029" spans="17:23" x14ac:dyDescent="0.15">
      <c r="Q7029" s="35"/>
      <c r="R7029"/>
      <c r="T7029" s="35"/>
      <c r="W7029"/>
    </row>
    <row r="7030" spans="17:23" x14ac:dyDescent="0.15">
      <c r="Q7030" s="35"/>
      <c r="R7030"/>
      <c r="T7030" s="35"/>
      <c r="W7030"/>
    </row>
    <row r="7031" spans="17:23" x14ac:dyDescent="0.15">
      <c r="Q7031" s="35"/>
      <c r="R7031"/>
      <c r="T7031" s="35"/>
      <c r="W7031"/>
    </row>
    <row r="7032" spans="17:23" x14ac:dyDescent="0.15">
      <c r="Q7032" s="35"/>
      <c r="R7032"/>
      <c r="T7032" s="35"/>
      <c r="W7032"/>
    </row>
    <row r="7033" spans="17:23" x14ac:dyDescent="0.15">
      <c r="Q7033" s="35"/>
      <c r="R7033"/>
      <c r="T7033" s="35"/>
      <c r="W7033"/>
    </row>
    <row r="7034" spans="17:23" x14ac:dyDescent="0.15">
      <c r="Q7034" s="35"/>
      <c r="R7034"/>
      <c r="T7034" s="35"/>
      <c r="W7034"/>
    </row>
    <row r="7035" spans="17:23" x14ac:dyDescent="0.15">
      <c r="Q7035" s="35"/>
      <c r="R7035"/>
      <c r="T7035" s="35"/>
      <c r="W7035"/>
    </row>
    <row r="7036" spans="17:23" x14ac:dyDescent="0.15">
      <c r="Q7036" s="35"/>
      <c r="R7036"/>
      <c r="T7036" s="35"/>
      <c r="W7036"/>
    </row>
    <row r="7037" spans="17:23" x14ac:dyDescent="0.15">
      <c r="Q7037" s="35"/>
      <c r="R7037"/>
      <c r="T7037" s="35"/>
      <c r="W7037"/>
    </row>
    <row r="7038" spans="17:23" x14ac:dyDescent="0.15">
      <c r="Q7038" s="35"/>
      <c r="R7038"/>
      <c r="T7038" s="35"/>
      <c r="W7038"/>
    </row>
    <row r="7039" spans="17:23" x14ac:dyDescent="0.15">
      <c r="Q7039" s="35"/>
      <c r="R7039"/>
      <c r="T7039" s="35"/>
      <c r="W7039"/>
    </row>
    <row r="7040" spans="17:23" x14ac:dyDescent="0.15">
      <c r="Q7040" s="35"/>
      <c r="R7040"/>
      <c r="T7040" s="35"/>
      <c r="W7040"/>
    </row>
    <row r="7041" spans="17:23" x14ac:dyDescent="0.15">
      <c r="Q7041" s="35"/>
      <c r="R7041"/>
      <c r="T7041" s="35"/>
      <c r="W7041"/>
    </row>
    <row r="7042" spans="17:23" x14ac:dyDescent="0.15">
      <c r="Q7042" s="35"/>
      <c r="R7042"/>
      <c r="T7042" s="35"/>
      <c r="W7042"/>
    </row>
    <row r="7043" spans="17:23" x14ac:dyDescent="0.15">
      <c r="Q7043" s="35"/>
      <c r="R7043"/>
      <c r="T7043" s="35"/>
      <c r="W7043"/>
    </row>
    <row r="7044" spans="17:23" x14ac:dyDescent="0.15">
      <c r="Q7044" s="35"/>
      <c r="R7044"/>
      <c r="T7044" s="35"/>
      <c r="W7044"/>
    </row>
    <row r="7045" spans="17:23" x14ac:dyDescent="0.15">
      <c r="Q7045" s="35"/>
      <c r="R7045"/>
      <c r="T7045" s="35"/>
      <c r="W7045"/>
    </row>
    <row r="7046" spans="17:23" x14ac:dyDescent="0.15">
      <c r="Q7046" s="35"/>
      <c r="R7046"/>
      <c r="T7046" s="35"/>
      <c r="W7046"/>
    </row>
    <row r="7047" spans="17:23" x14ac:dyDescent="0.15">
      <c r="Q7047" s="35"/>
      <c r="R7047"/>
      <c r="T7047" s="35"/>
      <c r="W7047"/>
    </row>
    <row r="7048" spans="17:23" x14ac:dyDescent="0.15">
      <c r="Q7048" s="35"/>
      <c r="R7048"/>
      <c r="T7048" s="35"/>
      <c r="W7048"/>
    </row>
    <row r="7049" spans="17:23" x14ac:dyDescent="0.15">
      <c r="Q7049" s="35"/>
      <c r="R7049"/>
      <c r="T7049" s="35"/>
      <c r="W7049"/>
    </row>
    <row r="7050" spans="17:23" x14ac:dyDescent="0.15">
      <c r="Q7050" s="35"/>
      <c r="R7050"/>
      <c r="T7050" s="35"/>
      <c r="W7050"/>
    </row>
    <row r="7051" spans="17:23" x14ac:dyDescent="0.15">
      <c r="Q7051" s="35"/>
      <c r="R7051"/>
      <c r="T7051" s="35"/>
      <c r="W7051"/>
    </row>
    <row r="7052" spans="17:23" x14ac:dyDescent="0.15">
      <c r="Q7052" s="35"/>
      <c r="R7052"/>
      <c r="T7052" s="35"/>
      <c r="W7052"/>
    </row>
    <row r="7053" spans="17:23" x14ac:dyDescent="0.15">
      <c r="Q7053" s="35"/>
      <c r="R7053"/>
      <c r="T7053" s="35"/>
      <c r="W7053"/>
    </row>
    <row r="7054" spans="17:23" x14ac:dyDescent="0.15">
      <c r="Q7054" s="35"/>
      <c r="R7054"/>
      <c r="T7054" s="35"/>
      <c r="W7054"/>
    </row>
    <row r="7055" spans="17:23" x14ac:dyDescent="0.15">
      <c r="Q7055" s="35"/>
      <c r="R7055"/>
      <c r="T7055" s="35"/>
      <c r="W7055"/>
    </row>
    <row r="7056" spans="17:23" x14ac:dyDescent="0.15">
      <c r="Q7056" s="35"/>
      <c r="R7056"/>
      <c r="T7056" s="35"/>
      <c r="W7056"/>
    </row>
    <row r="7057" spans="17:23" x14ac:dyDescent="0.15">
      <c r="Q7057" s="35"/>
      <c r="R7057"/>
      <c r="T7057" s="35"/>
      <c r="W7057"/>
    </row>
    <row r="7058" spans="17:23" x14ac:dyDescent="0.15">
      <c r="Q7058" s="35"/>
      <c r="R7058"/>
      <c r="T7058" s="35"/>
      <c r="W7058"/>
    </row>
    <row r="7059" spans="17:23" x14ac:dyDescent="0.15">
      <c r="Q7059" s="35"/>
      <c r="R7059"/>
      <c r="T7059" s="35"/>
      <c r="W7059"/>
    </row>
    <row r="7060" spans="17:23" x14ac:dyDescent="0.15">
      <c r="Q7060" s="35"/>
      <c r="R7060"/>
      <c r="T7060" s="35"/>
      <c r="W7060"/>
    </row>
    <row r="7061" spans="17:23" x14ac:dyDescent="0.15">
      <c r="Q7061" s="35"/>
      <c r="R7061"/>
      <c r="T7061" s="35"/>
      <c r="W7061"/>
    </row>
    <row r="7062" spans="17:23" x14ac:dyDescent="0.15">
      <c r="Q7062" s="35"/>
      <c r="R7062"/>
      <c r="T7062" s="35"/>
      <c r="W7062"/>
    </row>
    <row r="7063" spans="17:23" x14ac:dyDescent="0.15">
      <c r="Q7063" s="35"/>
      <c r="R7063"/>
      <c r="T7063" s="35"/>
      <c r="W7063"/>
    </row>
    <row r="7064" spans="17:23" x14ac:dyDescent="0.15">
      <c r="Q7064" s="35"/>
      <c r="R7064"/>
      <c r="T7064" s="35"/>
      <c r="W7064"/>
    </row>
    <row r="7065" spans="17:23" x14ac:dyDescent="0.15">
      <c r="Q7065" s="35"/>
      <c r="R7065"/>
      <c r="T7065" s="35"/>
      <c r="W7065"/>
    </row>
    <row r="7066" spans="17:23" x14ac:dyDescent="0.15">
      <c r="Q7066" s="35"/>
      <c r="R7066"/>
      <c r="T7066" s="35"/>
      <c r="W7066"/>
    </row>
    <row r="7067" spans="17:23" x14ac:dyDescent="0.15">
      <c r="Q7067" s="35"/>
      <c r="R7067"/>
      <c r="T7067" s="35"/>
      <c r="W7067"/>
    </row>
    <row r="7068" spans="17:23" x14ac:dyDescent="0.15">
      <c r="Q7068" s="35"/>
      <c r="R7068"/>
      <c r="T7068" s="35"/>
      <c r="W7068"/>
    </row>
    <row r="7069" spans="17:23" x14ac:dyDescent="0.15">
      <c r="Q7069" s="35"/>
      <c r="R7069"/>
      <c r="T7069" s="35"/>
      <c r="W7069"/>
    </row>
    <row r="7070" spans="17:23" x14ac:dyDescent="0.15">
      <c r="Q7070" s="35"/>
      <c r="R7070"/>
      <c r="T7070" s="35"/>
      <c r="W7070"/>
    </row>
    <row r="7071" spans="17:23" x14ac:dyDescent="0.15">
      <c r="Q7071" s="35"/>
      <c r="R7071"/>
      <c r="T7071" s="35"/>
      <c r="W7071"/>
    </row>
    <row r="7072" spans="17:23" x14ac:dyDescent="0.15">
      <c r="Q7072" s="35"/>
      <c r="R7072"/>
      <c r="T7072" s="35"/>
      <c r="W7072"/>
    </row>
    <row r="7073" spans="17:23" x14ac:dyDescent="0.15">
      <c r="Q7073" s="35"/>
      <c r="R7073"/>
      <c r="T7073" s="35"/>
      <c r="W7073"/>
    </row>
    <row r="7074" spans="17:23" x14ac:dyDescent="0.15">
      <c r="Q7074" s="35"/>
      <c r="R7074"/>
      <c r="T7074" s="35"/>
      <c r="W7074"/>
    </row>
    <row r="7075" spans="17:23" x14ac:dyDescent="0.15">
      <c r="Q7075" s="35"/>
      <c r="R7075"/>
      <c r="T7075" s="35"/>
      <c r="W7075"/>
    </row>
    <row r="7076" spans="17:23" x14ac:dyDescent="0.15">
      <c r="Q7076" s="35"/>
      <c r="R7076"/>
      <c r="T7076" s="35"/>
      <c r="W7076"/>
    </row>
    <row r="7077" spans="17:23" x14ac:dyDescent="0.15">
      <c r="Q7077" s="35"/>
      <c r="R7077"/>
      <c r="T7077" s="35"/>
      <c r="W7077"/>
    </row>
    <row r="7078" spans="17:23" x14ac:dyDescent="0.15">
      <c r="Q7078" s="35"/>
      <c r="R7078"/>
      <c r="T7078" s="35"/>
      <c r="W7078"/>
    </row>
    <row r="7079" spans="17:23" x14ac:dyDescent="0.15">
      <c r="Q7079" s="35"/>
      <c r="R7079"/>
      <c r="T7079" s="35"/>
      <c r="W7079"/>
    </row>
    <row r="7080" spans="17:23" x14ac:dyDescent="0.15">
      <c r="Q7080" s="35"/>
      <c r="R7080"/>
      <c r="T7080" s="35"/>
      <c r="W7080"/>
    </row>
    <row r="7081" spans="17:23" x14ac:dyDescent="0.15">
      <c r="Q7081" s="35"/>
      <c r="R7081"/>
      <c r="T7081" s="35"/>
      <c r="W7081"/>
    </row>
    <row r="7082" spans="17:23" x14ac:dyDescent="0.15">
      <c r="Q7082" s="35"/>
      <c r="R7082"/>
      <c r="T7082" s="35"/>
      <c r="W7082"/>
    </row>
    <row r="7083" spans="17:23" x14ac:dyDescent="0.15">
      <c r="Q7083" s="35"/>
      <c r="R7083"/>
      <c r="T7083" s="35"/>
      <c r="W7083"/>
    </row>
    <row r="7084" spans="17:23" x14ac:dyDescent="0.15">
      <c r="Q7084" s="35"/>
      <c r="R7084"/>
      <c r="T7084" s="35"/>
      <c r="W7084"/>
    </row>
    <row r="7085" spans="17:23" x14ac:dyDescent="0.15">
      <c r="Q7085" s="35"/>
      <c r="R7085"/>
      <c r="T7085" s="35"/>
      <c r="W7085"/>
    </row>
    <row r="7086" spans="17:23" x14ac:dyDescent="0.15">
      <c r="Q7086" s="35"/>
      <c r="R7086"/>
      <c r="T7086" s="35"/>
      <c r="W7086"/>
    </row>
    <row r="7087" spans="17:23" x14ac:dyDescent="0.15">
      <c r="Q7087" s="35"/>
      <c r="R7087"/>
      <c r="T7087" s="35"/>
      <c r="W7087"/>
    </row>
    <row r="7088" spans="17:23" x14ac:dyDescent="0.15">
      <c r="Q7088" s="35"/>
      <c r="R7088"/>
      <c r="T7088" s="35"/>
      <c r="W7088"/>
    </row>
    <row r="7089" spans="17:23" x14ac:dyDescent="0.15">
      <c r="Q7089" s="35"/>
      <c r="R7089"/>
      <c r="T7089" s="35"/>
      <c r="W7089"/>
    </row>
    <row r="7090" spans="17:23" x14ac:dyDescent="0.15">
      <c r="Q7090" s="35"/>
      <c r="R7090"/>
      <c r="T7090" s="35"/>
      <c r="W7090"/>
    </row>
    <row r="7091" spans="17:23" x14ac:dyDescent="0.15">
      <c r="Q7091" s="35"/>
      <c r="R7091"/>
      <c r="T7091" s="35"/>
      <c r="W7091"/>
    </row>
    <row r="7092" spans="17:23" x14ac:dyDescent="0.15">
      <c r="Q7092" s="35"/>
      <c r="R7092"/>
      <c r="T7092" s="35"/>
      <c r="W7092"/>
    </row>
    <row r="7093" spans="17:23" x14ac:dyDescent="0.15">
      <c r="Q7093" s="35"/>
      <c r="R7093"/>
      <c r="T7093" s="35"/>
      <c r="W7093"/>
    </row>
    <row r="7094" spans="17:23" x14ac:dyDescent="0.15">
      <c r="Q7094" s="35"/>
      <c r="R7094"/>
      <c r="T7094" s="35"/>
      <c r="W7094"/>
    </row>
    <row r="7095" spans="17:23" x14ac:dyDescent="0.15">
      <c r="Q7095" s="35"/>
      <c r="R7095"/>
      <c r="T7095" s="35"/>
      <c r="W7095"/>
    </row>
    <row r="7096" spans="17:23" x14ac:dyDescent="0.15">
      <c r="Q7096" s="35"/>
      <c r="R7096"/>
      <c r="T7096" s="35"/>
      <c r="W7096"/>
    </row>
    <row r="7097" spans="17:23" x14ac:dyDescent="0.15">
      <c r="Q7097" s="35"/>
      <c r="R7097"/>
      <c r="T7097" s="35"/>
      <c r="W7097"/>
    </row>
    <row r="7098" spans="17:23" x14ac:dyDescent="0.15">
      <c r="Q7098" s="35"/>
      <c r="R7098"/>
      <c r="T7098" s="35"/>
      <c r="W7098"/>
    </row>
    <row r="7099" spans="17:23" x14ac:dyDescent="0.15">
      <c r="Q7099" s="35"/>
      <c r="R7099"/>
      <c r="T7099" s="35"/>
      <c r="W7099"/>
    </row>
    <row r="7100" spans="17:23" x14ac:dyDescent="0.15">
      <c r="Q7100" s="35"/>
      <c r="R7100"/>
      <c r="T7100" s="35"/>
      <c r="W7100"/>
    </row>
    <row r="7101" spans="17:23" x14ac:dyDescent="0.15">
      <c r="Q7101" s="35"/>
      <c r="R7101"/>
      <c r="T7101" s="35"/>
      <c r="W7101"/>
    </row>
    <row r="7102" spans="17:23" x14ac:dyDescent="0.15">
      <c r="Q7102" s="35"/>
      <c r="R7102"/>
      <c r="T7102" s="35"/>
      <c r="W7102"/>
    </row>
    <row r="7103" spans="17:23" x14ac:dyDescent="0.15">
      <c r="Q7103" s="35"/>
      <c r="R7103"/>
      <c r="T7103" s="35"/>
      <c r="W7103"/>
    </row>
    <row r="7104" spans="17:23" x14ac:dyDescent="0.15">
      <c r="Q7104" s="35"/>
      <c r="R7104"/>
      <c r="T7104" s="35"/>
      <c r="W7104"/>
    </row>
    <row r="7105" spans="17:23" x14ac:dyDescent="0.15">
      <c r="Q7105" s="35"/>
      <c r="R7105"/>
      <c r="T7105" s="35"/>
      <c r="W7105"/>
    </row>
    <row r="7106" spans="17:23" x14ac:dyDescent="0.15">
      <c r="Q7106" s="35"/>
      <c r="R7106"/>
      <c r="T7106" s="35"/>
      <c r="W7106"/>
    </row>
    <row r="7107" spans="17:23" x14ac:dyDescent="0.15">
      <c r="Q7107" s="35"/>
      <c r="R7107"/>
      <c r="T7107" s="35"/>
      <c r="W7107"/>
    </row>
    <row r="7108" spans="17:23" x14ac:dyDescent="0.15">
      <c r="Q7108" s="35"/>
      <c r="R7108"/>
      <c r="T7108" s="35"/>
      <c r="W7108"/>
    </row>
    <row r="7109" spans="17:23" x14ac:dyDescent="0.15">
      <c r="Q7109" s="35"/>
      <c r="R7109"/>
      <c r="T7109" s="35"/>
      <c r="W7109"/>
    </row>
    <row r="7110" spans="17:23" x14ac:dyDescent="0.15">
      <c r="Q7110" s="35"/>
      <c r="R7110"/>
      <c r="T7110" s="35"/>
      <c r="W7110"/>
    </row>
    <row r="7111" spans="17:23" x14ac:dyDescent="0.15">
      <c r="Q7111" s="35"/>
      <c r="R7111"/>
      <c r="T7111" s="35"/>
      <c r="W7111"/>
    </row>
    <row r="7112" spans="17:23" x14ac:dyDescent="0.15">
      <c r="Q7112" s="35"/>
      <c r="R7112"/>
      <c r="T7112" s="35"/>
      <c r="W7112"/>
    </row>
    <row r="7113" spans="17:23" x14ac:dyDescent="0.15">
      <c r="Q7113" s="35"/>
      <c r="R7113"/>
      <c r="T7113" s="35"/>
      <c r="W7113"/>
    </row>
    <row r="7114" spans="17:23" x14ac:dyDescent="0.15">
      <c r="Q7114" s="35"/>
      <c r="R7114"/>
      <c r="T7114" s="35"/>
      <c r="W7114"/>
    </row>
    <row r="7115" spans="17:23" x14ac:dyDescent="0.15">
      <c r="Q7115" s="35"/>
      <c r="R7115"/>
      <c r="T7115" s="35"/>
      <c r="W7115"/>
    </row>
    <row r="7116" spans="17:23" x14ac:dyDescent="0.15">
      <c r="Q7116" s="35"/>
      <c r="R7116"/>
      <c r="T7116" s="35"/>
      <c r="W7116"/>
    </row>
    <row r="7117" spans="17:23" x14ac:dyDescent="0.15">
      <c r="Q7117" s="35"/>
      <c r="R7117"/>
      <c r="T7117" s="35"/>
      <c r="W7117"/>
    </row>
    <row r="7118" spans="17:23" x14ac:dyDescent="0.15">
      <c r="Q7118" s="35"/>
      <c r="R7118"/>
      <c r="T7118" s="35"/>
      <c r="W7118"/>
    </row>
    <row r="7119" spans="17:23" x14ac:dyDescent="0.15">
      <c r="Q7119" s="35"/>
      <c r="R7119"/>
      <c r="T7119" s="35"/>
      <c r="W7119"/>
    </row>
    <row r="7120" spans="17:23" x14ac:dyDescent="0.15">
      <c r="Q7120" s="35"/>
      <c r="R7120"/>
      <c r="T7120" s="35"/>
      <c r="W7120"/>
    </row>
    <row r="7121" spans="17:23" x14ac:dyDescent="0.15">
      <c r="Q7121" s="35"/>
      <c r="R7121"/>
      <c r="T7121" s="35"/>
      <c r="W7121"/>
    </row>
    <row r="7122" spans="17:23" x14ac:dyDescent="0.15">
      <c r="Q7122" s="35"/>
      <c r="R7122"/>
      <c r="T7122" s="35"/>
      <c r="W7122"/>
    </row>
    <row r="7123" spans="17:23" x14ac:dyDescent="0.15">
      <c r="Q7123" s="35"/>
      <c r="R7123"/>
      <c r="T7123" s="35"/>
      <c r="W7123"/>
    </row>
    <row r="7124" spans="17:23" x14ac:dyDescent="0.15">
      <c r="Q7124" s="35"/>
      <c r="R7124"/>
      <c r="T7124" s="35"/>
      <c r="W7124"/>
    </row>
    <row r="7125" spans="17:23" x14ac:dyDescent="0.15">
      <c r="Q7125" s="35"/>
      <c r="R7125"/>
      <c r="T7125" s="35"/>
      <c r="W7125"/>
    </row>
    <row r="7126" spans="17:23" x14ac:dyDescent="0.15">
      <c r="Q7126" s="35"/>
      <c r="R7126"/>
      <c r="T7126" s="35"/>
      <c r="W7126"/>
    </row>
    <row r="7127" spans="17:23" x14ac:dyDescent="0.15">
      <c r="Q7127" s="35"/>
      <c r="R7127"/>
      <c r="T7127" s="35"/>
      <c r="W7127"/>
    </row>
    <row r="7128" spans="17:23" x14ac:dyDescent="0.15">
      <c r="Q7128" s="35"/>
      <c r="R7128"/>
      <c r="T7128" s="35"/>
      <c r="W7128"/>
    </row>
    <row r="7129" spans="17:23" x14ac:dyDescent="0.15">
      <c r="Q7129" s="35"/>
      <c r="R7129"/>
      <c r="T7129" s="35"/>
      <c r="W7129"/>
    </row>
    <row r="7130" spans="17:23" x14ac:dyDescent="0.15">
      <c r="Q7130" s="35"/>
      <c r="R7130"/>
      <c r="T7130" s="35"/>
      <c r="W7130"/>
    </row>
    <row r="7131" spans="17:23" x14ac:dyDescent="0.15">
      <c r="Q7131" s="35"/>
      <c r="R7131"/>
      <c r="T7131" s="35"/>
      <c r="W7131"/>
    </row>
    <row r="7132" spans="17:23" x14ac:dyDescent="0.15">
      <c r="Q7132" s="35"/>
      <c r="R7132"/>
      <c r="T7132" s="35"/>
      <c r="W7132"/>
    </row>
    <row r="7133" spans="17:23" x14ac:dyDescent="0.15">
      <c r="Q7133" s="35"/>
      <c r="R7133"/>
      <c r="T7133" s="35"/>
      <c r="W7133"/>
    </row>
    <row r="7134" spans="17:23" x14ac:dyDescent="0.15">
      <c r="Q7134" s="35"/>
      <c r="R7134"/>
      <c r="T7134" s="35"/>
      <c r="W7134"/>
    </row>
    <row r="7135" spans="17:23" x14ac:dyDescent="0.15">
      <c r="Q7135" s="35"/>
      <c r="R7135"/>
      <c r="T7135" s="35"/>
      <c r="W7135"/>
    </row>
    <row r="7136" spans="17:23" x14ac:dyDescent="0.15">
      <c r="Q7136" s="35"/>
      <c r="R7136"/>
      <c r="T7136" s="35"/>
      <c r="W7136"/>
    </row>
    <row r="7137" spans="17:23" x14ac:dyDescent="0.15">
      <c r="Q7137" s="35"/>
      <c r="R7137"/>
      <c r="T7137" s="35"/>
      <c r="W7137"/>
    </row>
    <row r="7138" spans="17:23" x14ac:dyDescent="0.15">
      <c r="Q7138" s="35"/>
      <c r="R7138"/>
      <c r="T7138" s="35"/>
      <c r="W7138"/>
    </row>
    <row r="7139" spans="17:23" x14ac:dyDescent="0.15">
      <c r="Q7139" s="35"/>
      <c r="R7139"/>
      <c r="T7139" s="35"/>
      <c r="W7139"/>
    </row>
    <row r="7140" spans="17:23" x14ac:dyDescent="0.15">
      <c r="Q7140" s="35"/>
      <c r="R7140"/>
      <c r="T7140" s="35"/>
      <c r="W7140"/>
    </row>
    <row r="7141" spans="17:23" x14ac:dyDescent="0.15">
      <c r="Q7141" s="35"/>
      <c r="R7141"/>
      <c r="T7141" s="35"/>
      <c r="W7141"/>
    </row>
    <row r="7142" spans="17:23" x14ac:dyDescent="0.15">
      <c r="Q7142" s="35"/>
      <c r="R7142"/>
      <c r="T7142" s="35"/>
      <c r="W7142"/>
    </row>
    <row r="7143" spans="17:23" x14ac:dyDescent="0.15">
      <c r="Q7143" s="35"/>
      <c r="R7143"/>
      <c r="T7143" s="35"/>
      <c r="W7143"/>
    </row>
    <row r="7144" spans="17:23" x14ac:dyDescent="0.15">
      <c r="Q7144" s="35"/>
      <c r="R7144"/>
      <c r="T7144" s="35"/>
      <c r="W7144"/>
    </row>
    <row r="7145" spans="17:23" x14ac:dyDescent="0.15">
      <c r="Q7145" s="35"/>
      <c r="R7145"/>
      <c r="T7145" s="35"/>
      <c r="W7145"/>
    </row>
    <row r="7146" spans="17:23" x14ac:dyDescent="0.15">
      <c r="Q7146" s="35"/>
      <c r="R7146"/>
      <c r="T7146" s="35"/>
      <c r="W7146"/>
    </row>
    <row r="7147" spans="17:23" x14ac:dyDescent="0.15">
      <c r="Q7147" s="35"/>
      <c r="R7147"/>
      <c r="T7147" s="35"/>
      <c r="W7147"/>
    </row>
    <row r="7148" spans="17:23" x14ac:dyDescent="0.15">
      <c r="Q7148" s="35"/>
      <c r="R7148"/>
      <c r="T7148" s="35"/>
      <c r="W7148"/>
    </row>
    <row r="7149" spans="17:23" x14ac:dyDescent="0.15">
      <c r="Q7149" s="35"/>
      <c r="R7149"/>
      <c r="T7149" s="35"/>
      <c r="W7149"/>
    </row>
    <row r="7150" spans="17:23" x14ac:dyDescent="0.15">
      <c r="Q7150" s="35"/>
      <c r="R7150"/>
      <c r="T7150" s="35"/>
      <c r="W7150"/>
    </row>
    <row r="7151" spans="17:23" x14ac:dyDescent="0.15">
      <c r="Q7151" s="35"/>
      <c r="R7151"/>
      <c r="T7151" s="35"/>
      <c r="W7151"/>
    </row>
    <row r="7152" spans="17:23" x14ac:dyDescent="0.15">
      <c r="Q7152" s="35"/>
      <c r="R7152"/>
      <c r="T7152" s="35"/>
      <c r="W7152"/>
    </row>
    <row r="7153" spans="17:23" x14ac:dyDescent="0.15">
      <c r="Q7153" s="35"/>
      <c r="R7153"/>
      <c r="T7153" s="35"/>
      <c r="W7153"/>
    </row>
    <row r="7154" spans="17:23" x14ac:dyDescent="0.15">
      <c r="Q7154" s="35"/>
      <c r="R7154"/>
      <c r="T7154" s="35"/>
      <c r="W7154"/>
    </row>
    <row r="7155" spans="17:23" x14ac:dyDescent="0.15">
      <c r="Q7155" s="35"/>
      <c r="R7155"/>
      <c r="T7155" s="35"/>
      <c r="W7155"/>
    </row>
    <row r="7156" spans="17:23" x14ac:dyDescent="0.15">
      <c r="Q7156" s="35"/>
      <c r="R7156"/>
      <c r="T7156" s="35"/>
      <c r="W7156"/>
    </row>
    <row r="7157" spans="17:23" x14ac:dyDescent="0.15">
      <c r="Q7157" s="35"/>
      <c r="R7157"/>
      <c r="T7157" s="35"/>
      <c r="W7157"/>
    </row>
    <row r="7158" spans="17:23" x14ac:dyDescent="0.15">
      <c r="Q7158" s="35"/>
      <c r="R7158"/>
      <c r="T7158" s="35"/>
      <c r="W7158"/>
    </row>
    <row r="7159" spans="17:23" x14ac:dyDescent="0.15">
      <c r="Q7159" s="35"/>
      <c r="R7159"/>
      <c r="T7159" s="35"/>
      <c r="W7159"/>
    </row>
    <row r="7160" spans="17:23" x14ac:dyDescent="0.15">
      <c r="Q7160" s="35"/>
      <c r="R7160"/>
      <c r="T7160" s="35"/>
      <c r="W7160"/>
    </row>
    <row r="7161" spans="17:23" x14ac:dyDescent="0.15">
      <c r="Q7161" s="35"/>
      <c r="R7161"/>
      <c r="T7161" s="35"/>
      <c r="W7161"/>
    </row>
    <row r="7162" spans="17:23" x14ac:dyDescent="0.15">
      <c r="Q7162" s="35"/>
      <c r="R7162"/>
      <c r="T7162" s="35"/>
      <c r="W7162"/>
    </row>
    <row r="7163" spans="17:23" x14ac:dyDescent="0.15">
      <c r="Q7163" s="35"/>
      <c r="R7163"/>
      <c r="T7163" s="35"/>
      <c r="W7163"/>
    </row>
    <row r="7164" spans="17:23" x14ac:dyDescent="0.15">
      <c r="Q7164" s="35"/>
      <c r="R7164"/>
      <c r="T7164" s="35"/>
      <c r="W7164"/>
    </row>
    <row r="7165" spans="17:23" x14ac:dyDescent="0.15">
      <c r="Q7165" s="35"/>
      <c r="R7165"/>
      <c r="T7165" s="35"/>
      <c r="W7165"/>
    </row>
    <row r="7166" spans="17:23" x14ac:dyDescent="0.15">
      <c r="Q7166" s="35"/>
      <c r="R7166"/>
      <c r="T7166" s="35"/>
      <c r="W7166"/>
    </row>
    <row r="7167" spans="17:23" x14ac:dyDescent="0.15">
      <c r="Q7167" s="35"/>
      <c r="R7167"/>
      <c r="T7167" s="35"/>
      <c r="W7167"/>
    </row>
    <row r="7168" spans="17:23" x14ac:dyDescent="0.15">
      <c r="Q7168" s="35"/>
      <c r="R7168"/>
      <c r="T7168" s="35"/>
      <c r="W7168"/>
    </row>
    <row r="7169" spans="17:23" x14ac:dyDescent="0.15">
      <c r="Q7169" s="35"/>
      <c r="R7169"/>
      <c r="T7169" s="35"/>
      <c r="W7169"/>
    </row>
    <row r="7170" spans="17:23" x14ac:dyDescent="0.15">
      <c r="Q7170" s="35"/>
      <c r="R7170"/>
      <c r="T7170" s="35"/>
      <c r="W7170"/>
    </row>
    <row r="7171" spans="17:23" x14ac:dyDescent="0.15">
      <c r="Q7171" s="35"/>
      <c r="R7171"/>
      <c r="T7171" s="35"/>
      <c r="W7171"/>
    </row>
    <row r="7172" spans="17:23" x14ac:dyDescent="0.15">
      <c r="Q7172" s="35"/>
      <c r="R7172"/>
      <c r="T7172" s="35"/>
      <c r="W7172"/>
    </row>
    <row r="7173" spans="17:23" x14ac:dyDescent="0.15">
      <c r="Q7173" s="35"/>
      <c r="R7173"/>
      <c r="T7173" s="35"/>
      <c r="W7173"/>
    </row>
    <row r="7174" spans="17:23" x14ac:dyDescent="0.15">
      <c r="Q7174" s="35"/>
      <c r="R7174"/>
      <c r="T7174" s="35"/>
      <c r="W7174"/>
    </row>
    <row r="7175" spans="17:23" x14ac:dyDescent="0.15">
      <c r="Q7175" s="35"/>
      <c r="R7175"/>
      <c r="T7175" s="35"/>
      <c r="W7175"/>
    </row>
    <row r="7176" spans="17:23" x14ac:dyDescent="0.15">
      <c r="Q7176" s="35"/>
      <c r="R7176"/>
      <c r="T7176" s="35"/>
      <c r="W7176"/>
    </row>
    <row r="7177" spans="17:23" x14ac:dyDescent="0.15">
      <c r="Q7177" s="35"/>
      <c r="R7177"/>
      <c r="T7177" s="35"/>
      <c r="W7177"/>
    </row>
    <row r="7178" spans="17:23" x14ac:dyDescent="0.15">
      <c r="Q7178" s="35"/>
      <c r="R7178"/>
      <c r="T7178" s="35"/>
      <c r="W7178"/>
    </row>
    <row r="7179" spans="17:23" x14ac:dyDescent="0.15">
      <c r="Q7179" s="35"/>
      <c r="R7179"/>
      <c r="T7179" s="35"/>
      <c r="W7179"/>
    </row>
    <row r="7180" spans="17:23" x14ac:dyDescent="0.15">
      <c r="Q7180" s="35"/>
      <c r="R7180"/>
      <c r="T7180" s="35"/>
      <c r="W7180"/>
    </row>
    <row r="7181" spans="17:23" x14ac:dyDescent="0.15">
      <c r="Q7181" s="35"/>
      <c r="R7181"/>
      <c r="T7181" s="35"/>
      <c r="W7181"/>
    </row>
    <row r="7182" spans="17:23" x14ac:dyDescent="0.15">
      <c r="Q7182" s="35"/>
      <c r="R7182"/>
      <c r="T7182" s="35"/>
      <c r="W7182"/>
    </row>
    <row r="7183" spans="17:23" x14ac:dyDescent="0.15">
      <c r="Q7183" s="35"/>
      <c r="R7183"/>
      <c r="T7183" s="35"/>
      <c r="W7183"/>
    </row>
    <row r="7184" spans="17:23" x14ac:dyDescent="0.15">
      <c r="Q7184" s="35"/>
      <c r="R7184"/>
      <c r="T7184" s="35"/>
      <c r="W7184"/>
    </row>
    <row r="7185" spans="17:23" x14ac:dyDescent="0.15">
      <c r="Q7185" s="35"/>
      <c r="R7185"/>
      <c r="T7185" s="35"/>
      <c r="W7185"/>
    </row>
    <row r="7186" spans="17:23" x14ac:dyDescent="0.15">
      <c r="Q7186" s="35"/>
      <c r="R7186"/>
      <c r="T7186" s="35"/>
      <c r="W7186"/>
    </row>
    <row r="7187" spans="17:23" x14ac:dyDescent="0.15">
      <c r="Q7187" s="35"/>
      <c r="R7187"/>
      <c r="T7187" s="35"/>
      <c r="W7187"/>
    </row>
    <row r="7188" spans="17:23" x14ac:dyDescent="0.15">
      <c r="Q7188" s="35"/>
      <c r="R7188"/>
      <c r="T7188" s="35"/>
      <c r="W7188"/>
    </row>
    <row r="7189" spans="17:23" x14ac:dyDescent="0.15">
      <c r="Q7189" s="35"/>
      <c r="R7189"/>
      <c r="T7189" s="35"/>
      <c r="W7189"/>
    </row>
    <row r="7190" spans="17:23" x14ac:dyDescent="0.15">
      <c r="Q7190" s="35"/>
      <c r="R7190"/>
      <c r="T7190" s="35"/>
      <c r="W7190"/>
    </row>
    <row r="7191" spans="17:23" x14ac:dyDescent="0.15">
      <c r="Q7191" s="35"/>
      <c r="R7191"/>
      <c r="T7191" s="35"/>
      <c r="W7191"/>
    </row>
    <row r="7192" spans="17:23" x14ac:dyDescent="0.15">
      <c r="Q7192" s="35"/>
      <c r="R7192"/>
      <c r="T7192" s="35"/>
      <c r="W7192"/>
    </row>
    <row r="7193" spans="17:23" x14ac:dyDescent="0.15">
      <c r="Q7193" s="35"/>
      <c r="R7193"/>
      <c r="T7193" s="35"/>
      <c r="W7193"/>
    </row>
    <row r="7194" spans="17:23" x14ac:dyDescent="0.15">
      <c r="Q7194" s="35"/>
      <c r="R7194"/>
      <c r="T7194" s="35"/>
      <c r="W7194"/>
    </row>
    <row r="7195" spans="17:23" x14ac:dyDescent="0.15">
      <c r="Q7195" s="35"/>
      <c r="R7195"/>
      <c r="T7195" s="35"/>
      <c r="W7195"/>
    </row>
    <row r="7196" spans="17:23" x14ac:dyDescent="0.15">
      <c r="Q7196" s="35"/>
      <c r="R7196"/>
      <c r="T7196" s="35"/>
      <c r="W7196"/>
    </row>
    <row r="7197" spans="17:23" x14ac:dyDescent="0.15">
      <c r="Q7197" s="35"/>
      <c r="R7197"/>
      <c r="T7197" s="35"/>
      <c r="W7197"/>
    </row>
    <row r="7198" spans="17:23" x14ac:dyDescent="0.15">
      <c r="Q7198" s="35"/>
      <c r="R7198"/>
      <c r="T7198" s="35"/>
      <c r="W7198"/>
    </row>
    <row r="7199" spans="17:23" x14ac:dyDescent="0.15">
      <c r="Q7199" s="35"/>
      <c r="R7199"/>
      <c r="T7199" s="35"/>
      <c r="W7199"/>
    </row>
    <row r="7200" spans="17:23" x14ac:dyDescent="0.15">
      <c r="Q7200" s="35"/>
      <c r="R7200"/>
      <c r="T7200" s="35"/>
      <c r="W7200"/>
    </row>
    <row r="7201" spans="17:23" x14ac:dyDescent="0.15">
      <c r="Q7201" s="35"/>
      <c r="R7201"/>
      <c r="T7201" s="35"/>
      <c r="W7201"/>
    </row>
    <row r="7202" spans="17:23" x14ac:dyDescent="0.15">
      <c r="Q7202" s="35"/>
      <c r="R7202"/>
      <c r="T7202" s="35"/>
      <c r="W7202"/>
    </row>
    <row r="7203" spans="17:23" x14ac:dyDescent="0.15">
      <c r="Q7203" s="35"/>
      <c r="R7203"/>
      <c r="T7203" s="35"/>
      <c r="W7203"/>
    </row>
    <row r="7204" spans="17:23" x14ac:dyDescent="0.15">
      <c r="Q7204" s="35"/>
      <c r="R7204"/>
      <c r="T7204" s="35"/>
      <c r="W7204"/>
    </row>
    <row r="7205" spans="17:23" x14ac:dyDescent="0.15">
      <c r="Q7205" s="35"/>
      <c r="R7205"/>
      <c r="T7205" s="35"/>
      <c r="W7205"/>
    </row>
    <row r="7206" spans="17:23" x14ac:dyDescent="0.15">
      <c r="Q7206" s="35"/>
      <c r="R7206"/>
      <c r="T7206" s="35"/>
      <c r="W7206"/>
    </row>
    <row r="7207" spans="17:23" x14ac:dyDescent="0.15">
      <c r="Q7207" s="35"/>
      <c r="R7207"/>
      <c r="T7207" s="35"/>
      <c r="W7207"/>
    </row>
    <row r="7208" spans="17:23" x14ac:dyDescent="0.15">
      <c r="Q7208" s="35"/>
      <c r="R7208"/>
      <c r="T7208" s="35"/>
      <c r="W7208"/>
    </row>
    <row r="7209" spans="17:23" x14ac:dyDescent="0.15">
      <c r="Q7209" s="35"/>
      <c r="R7209"/>
      <c r="T7209" s="35"/>
      <c r="W7209"/>
    </row>
    <row r="7210" spans="17:23" x14ac:dyDescent="0.15">
      <c r="Q7210" s="35"/>
      <c r="R7210"/>
      <c r="T7210" s="35"/>
      <c r="W7210"/>
    </row>
    <row r="7211" spans="17:23" x14ac:dyDescent="0.15">
      <c r="Q7211" s="35"/>
      <c r="R7211"/>
      <c r="T7211" s="35"/>
      <c r="W7211"/>
    </row>
    <row r="7212" spans="17:23" x14ac:dyDescent="0.15">
      <c r="Q7212" s="35"/>
      <c r="R7212"/>
      <c r="T7212" s="35"/>
      <c r="W7212"/>
    </row>
    <row r="7213" spans="17:23" x14ac:dyDescent="0.15">
      <c r="Q7213" s="35"/>
      <c r="R7213"/>
      <c r="T7213" s="35"/>
      <c r="W7213"/>
    </row>
    <row r="7214" spans="17:23" x14ac:dyDescent="0.15">
      <c r="Q7214" s="35"/>
      <c r="R7214"/>
      <c r="T7214" s="35"/>
      <c r="W7214"/>
    </row>
    <row r="7215" spans="17:23" x14ac:dyDescent="0.15">
      <c r="Q7215" s="35"/>
      <c r="R7215"/>
      <c r="T7215" s="35"/>
      <c r="W7215"/>
    </row>
    <row r="7216" spans="17:23" x14ac:dyDescent="0.15">
      <c r="Q7216" s="35"/>
      <c r="R7216"/>
      <c r="T7216" s="35"/>
      <c r="W7216"/>
    </row>
    <row r="7217" spans="17:23" x14ac:dyDescent="0.15">
      <c r="Q7217" s="35"/>
      <c r="R7217"/>
      <c r="T7217" s="35"/>
      <c r="W7217"/>
    </row>
    <row r="7218" spans="17:23" x14ac:dyDescent="0.15">
      <c r="Q7218" s="35"/>
      <c r="R7218"/>
      <c r="T7218" s="35"/>
      <c r="W7218"/>
    </row>
    <row r="7219" spans="17:23" x14ac:dyDescent="0.15">
      <c r="Q7219" s="35"/>
      <c r="R7219"/>
      <c r="T7219" s="35"/>
      <c r="W7219"/>
    </row>
    <row r="7220" spans="17:23" x14ac:dyDescent="0.15">
      <c r="Q7220" s="35"/>
      <c r="R7220"/>
      <c r="T7220" s="35"/>
      <c r="W7220"/>
    </row>
    <row r="7221" spans="17:23" x14ac:dyDescent="0.15">
      <c r="Q7221" s="35"/>
      <c r="R7221"/>
      <c r="T7221" s="35"/>
      <c r="W7221"/>
    </row>
    <row r="7222" spans="17:23" x14ac:dyDescent="0.15">
      <c r="Q7222" s="35"/>
      <c r="R7222"/>
      <c r="T7222" s="35"/>
      <c r="W7222"/>
    </row>
    <row r="7223" spans="17:23" x14ac:dyDescent="0.15">
      <c r="Q7223" s="35"/>
      <c r="R7223"/>
      <c r="T7223" s="35"/>
      <c r="W7223"/>
    </row>
    <row r="7224" spans="17:23" x14ac:dyDescent="0.15">
      <c r="Q7224" s="35"/>
      <c r="R7224"/>
      <c r="T7224" s="35"/>
      <c r="W7224"/>
    </row>
    <row r="7225" spans="17:23" x14ac:dyDescent="0.15">
      <c r="Q7225" s="35"/>
      <c r="R7225"/>
      <c r="T7225" s="35"/>
      <c r="W7225"/>
    </row>
    <row r="7226" spans="17:23" x14ac:dyDescent="0.15">
      <c r="Q7226" s="35"/>
      <c r="R7226"/>
      <c r="T7226" s="35"/>
      <c r="W7226"/>
    </row>
    <row r="7227" spans="17:23" x14ac:dyDescent="0.15">
      <c r="Q7227" s="35"/>
      <c r="R7227"/>
      <c r="T7227" s="35"/>
      <c r="W7227"/>
    </row>
    <row r="7228" spans="17:23" x14ac:dyDescent="0.15">
      <c r="Q7228" s="35"/>
      <c r="R7228"/>
      <c r="T7228" s="35"/>
      <c r="W7228"/>
    </row>
    <row r="7229" spans="17:23" x14ac:dyDescent="0.15">
      <c r="Q7229" s="35"/>
      <c r="R7229"/>
      <c r="T7229" s="35"/>
      <c r="W7229"/>
    </row>
    <row r="7230" spans="17:23" x14ac:dyDescent="0.15">
      <c r="Q7230" s="35"/>
      <c r="R7230"/>
      <c r="T7230" s="35"/>
      <c r="W7230"/>
    </row>
    <row r="7231" spans="17:23" x14ac:dyDescent="0.15">
      <c r="Q7231" s="35"/>
      <c r="R7231"/>
      <c r="T7231" s="35"/>
      <c r="W7231"/>
    </row>
    <row r="7232" spans="17:23" x14ac:dyDescent="0.15">
      <c r="Q7232" s="35"/>
      <c r="R7232"/>
      <c r="T7232" s="35"/>
      <c r="W7232"/>
    </row>
    <row r="7233" spans="17:23" x14ac:dyDescent="0.15">
      <c r="Q7233" s="35"/>
      <c r="R7233"/>
      <c r="T7233" s="35"/>
      <c r="W7233"/>
    </row>
    <row r="7234" spans="17:23" x14ac:dyDescent="0.15">
      <c r="Q7234" s="35"/>
      <c r="R7234"/>
      <c r="T7234" s="35"/>
      <c r="W7234"/>
    </row>
    <row r="7235" spans="17:23" x14ac:dyDescent="0.15">
      <c r="Q7235" s="35"/>
      <c r="R7235"/>
      <c r="T7235" s="35"/>
      <c r="W7235"/>
    </row>
    <row r="7236" spans="17:23" x14ac:dyDescent="0.15">
      <c r="Q7236" s="35"/>
      <c r="R7236"/>
      <c r="T7236" s="35"/>
      <c r="W7236"/>
    </row>
    <row r="7237" spans="17:23" x14ac:dyDescent="0.15">
      <c r="Q7237" s="35"/>
      <c r="R7237"/>
      <c r="T7237" s="35"/>
      <c r="W7237"/>
    </row>
    <row r="7238" spans="17:23" x14ac:dyDescent="0.15">
      <c r="Q7238" s="35"/>
      <c r="R7238"/>
      <c r="T7238" s="35"/>
      <c r="W7238"/>
    </row>
    <row r="7239" spans="17:23" x14ac:dyDescent="0.15">
      <c r="Q7239" s="35"/>
      <c r="R7239"/>
      <c r="T7239" s="35"/>
      <c r="W7239"/>
    </row>
    <row r="7240" spans="17:23" x14ac:dyDescent="0.15">
      <c r="Q7240" s="35"/>
      <c r="R7240"/>
      <c r="T7240" s="35"/>
      <c r="W7240"/>
    </row>
    <row r="7241" spans="17:23" x14ac:dyDescent="0.15">
      <c r="Q7241" s="35"/>
      <c r="R7241"/>
      <c r="T7241" s="35"/>
      <c r="W7241"/>
    </row>
    <row r="7242" spans="17:23" x14ac:dyDescent="0.15">
      <c r="Q7242" s="35"/>
      <c r="R7242"/>
      <c r="T7242" s="35"/>
      <c r="W7242"/>
    </row>
    <row r="7243" spans="17:23" x14ac:dyDescent="0.15">
      <c r="Q7243" s="35"/>
      <c r="R7243"/>
      <c r="T7243" s="35"/>
      <c r="W7243"/>
    </row>
    <row r="7244" spans="17:23" x14ac:dyDescent="0.15">
      <c r="Q7244" s="35"/>
      <c r="R7244"/>
      <c r="T7244" s="35"/>
      <c r="W7244"/>
    </row>
    <row r="7245" spans="17:23" x14ac:dyDescent="0.15">
      <c r="Q7245" s="35"/>
      <c r="R7245"/>
      <c r="T7245" s="35"/>
      <c r="W7245"/>
    </row>
    <row r="7246" spans="17:23" x14ac:dyDescent="0.15">
      <c r="Q7246" s="35"/>
      <c r="R7246"/>
      <c r="T7246" s="35"/>
      <c r="W7246"/>
    </row>
    <row r="7247" spans="17:23" x14ac:dyDescent="0.15">
      <c r="Q7247" s="35"/>
      <c r="R7247"/>
      <c r="T7247" s="35"/>
      <c r="W7247"/>
    </row>
    <row r="7248" spans="17:23" x14ac:dyDescent="0.15">
      <c r="Q7248" s="35"/>
      <c r="R7248"/>
      <c r="T7248" s="35"/>
      <c r="W7248"/>
    </row>
    <row r="7249" spans="17:23" x14ac:dyDescent="0.15">
      <c r="Q7249" s="35"/>
      <c r="R7249"/>
      <c r="T7249" s="35"/>
      <c r="W7249"/>
    </row>
    <row r="7250" spans="17:23" x14ac:dyDescent="0.15">
      <c r="Q7250" s="35"/>
      <c r="R7250"/>
      <c r="T7250" s="35"/>
      <c r="W7250"/>
    </row>
    <row r="7251" spans="17:23" x14ac:dyDescent="0.15">
      <c r="Q7251" s="35"/>
      <c r="R7251"/>
      <c r="T7251" s="35"/>
      <c r="W7251"/>
    </row>
    <row r="7252" spans="17:23" x14ac:dyDescent="0.15">
      <c r="Q7252" s="35"/>
      <c r="R7252"/>
      <c r="T7252" s="35"/>
      <c r="W7252"/>
    </row>
    <row r="7253" spans="17:23" x14ac:dyDescent="0.15">
      <c r="Q7253" s="35"/>
      <c r="R7253"/>
      <c r="T7253" s="35"/>
      <c r="W7253"/>
    </row>
    <row r="7254" spans="17:23" x14ac:dyDescent="0.15">
      <c r="Q7254" s="35"/>
      <c r="R7254"/>
      <c r="T7254" s="35"/>
      <c r="W7254"/>
    </row>
    <row r="7255" spans="17:23" x14ac:dyDescent="0.15">
      <c r="Q7255" s="35"/>
      <c r="R7255"/>
      <c r="T7255" s="35"/>
      <c r="W7255"/>
    </row>
    <row r="7256" spans="17:23" x14ac:dyDescent="0.15">
      <c r="Q7256" s="35"/>
      <c r="R7256"/>
      <c r="T7256" s="35"/>
      <c r="W7256"/>
    </row>
    <row r="7257" spans="17:23" x14ac:dyDescent="0.15">
      <c r="Q7257" s="35"/>
      <c r="R7257"/>
      <c r="T7257" s="35"/>
      <c r="W7257"/>
    </row>
    <row r="7258" spans="17:23" x14ac:dyDescent="0.15">
      <c r="Q7258" s="35"/>
      <c r="R7258"/>
      <c r="T7258" s="35"/>
      <c r="W7258"/>
    </row>
    <row r="7259" spans="17:23" x14ac:dyDescent="0.15">
      <c r="Q7259" s="35"/>
      <c r="R7259"/>
      <c r="T7259" s="35"/>
      <c r="W7259"/>
    </row>
    <row r="7260" spans="17:23" x14ac:dyDescent="0.15">
      <c r="Q7260" s="35"/>
      <c r="R7260"/>
      <c r="T7260" s="35"/>
      <c r="W7260"/>
    </row>
    <row r="7261" spans="17:23" x14ac:dyDescent="0.15">
      <c r="Q7261" s="35"/>
      <c r="R7261"/>
      <c r="T7261" s="35"/>
      <c r="W7261"/>
    </row>
    <row r="7262" spans="17:23" x14ac:dyDescent="0.15">
      <c r="Q7262" s="35"/>
      <c r="R7262"/>
      <c r="T7262" s="35"/>
      <c r="W7262"/>
    </row>
    <row r="7263" spans="17:23" x14ac:dyDescent="0.15">
      <c r="Q7263" s="35"/>
      <c r="R7263"/>
      <c r="T7263" s="35"/>
      <c r="W7263"/>
    </row>
    <row r="7264" spans="17:23" x14ac:dyDescent="0.15">
      <c r="Q7264" s="35"/>
      <c r="R7264"/>
      <c r="T7264" s="35"/>
      <c r="W7264"/>
    </row>
    <row r="7265" spans="17:23" x14ac:dyDescent="0.15">
      <c r="Q7265" s="35"/>
      <c r="R7265"/>
      <c r="T7265" s="35"/>
      <c r="W7265"/>
    </row>
    <row r="7266" spans="17:23" x14ac:dyDescent="0.15">
      <c r="Q7266" s="35"/>
      <c r="R7266"/>
      <c r="T7266" s="35"/>
      <c r="W7266"/>
    </row>
    <row r="7267" spans="17:23" x14ac:dyDescent="0.15">
      <c r="Q7267" s="35"/>
      <c r="R7267"/>
      <c r="T7267" s="35"/>
      <c r="W7267"/>
    </row>
    <row r="7268" spans="17:23" x14ac:dyDescent="0.15">
      <c r="Q7268" s="35"/>
      <c r="R7268"/>
      <c r="T7268" s="35"/>
      <c r="W7268"/>
    </row>
    <row r="7269" spans="17:23" x14ac:dyDescent="0.15">
      <c r="Q7269" s="35"/>
      <c r="R7269"/>
      <c r="T7269" s="35"/>
      <c r="W7269"/>
    </row>
    <row r="7270" spans="17:23" x14ac:dyDescent="0.15">
      <c r="Q7270" s="35"/>
      <c r="R7270"/>
      <c r="T7270" s="35"/>
      <c r="W7270"/>
    </row>
    <row r="7271" spans="17:23" x14ac:dyDescent="0.15">
      <c r="Q7271" s="35"/>
      <c r="R7271"/>
      <c r="T7271" s="35"/>
      <c r="W7271"/>
    </row>
    <row r="7272" spans="17:23" x14ac:dyDescent="0.15">
      <c r="Q7272" s="35"/>
      <c r="R7272"/>
      <c r="T7272" s="35"/>
      <c r="W7272"/>
    </row>
    <row r="7273" spans="17:23" x14ac:dyDescent="0.15">
      <c r="Q7273" s="35"/>
      <c r="R7273"/>
      <c r="T7273" s="35"/>
      <c r="W7273"/>
    </row>
    <row r="7274" spans="17:23" x14ac:dyDescent="0.15">
      <c r="Q7274" s="35"/>
      <c r="R7274"/>
      <c r="T7274" s="35"/>
      <c r="W7274"/>
    </row>
    <row r="7275" spans="17:23" x14ac:dyDescent="0.15">
      <c r="Q7275" s="35"/>
      <c r="R7275"/>
      <c r="T7275" s="35"/>
      <c r="W7275"/>
    </row>
    <row r="7276" spans="17:23" x14ac:dyDescent="0.15">
      <c r="Q7276" s="35"/>
      <c r="R7276"/>
      <c r="T7276" s="35"/>
      <c r="W7276"/>
    </row>
    <row r="7277" spans="17:23" x14ac:dyDescent="0.15">
      <c r="Q7277" s="35"/>
      <c r="R7277"/>
      <c r="T7277" s="35"/>
      <c r="W7277"/>
    </row>
    <row r="7278" spans="17:23" x14ac:dyDescent="0.15">
      <c r="Q7278" s="35"/>
      <c r="R7278"/>
      <c r="T7278" s="35"/>
      <c r="W7278"/>
    </row>
    <row r="7279" spans="17:23" x14ac:dyDescent="0.15">
      <c r="Q7279" s="35"/>
      <c r="R7279"/>
      <c r="T7279" s="35"/>
      <c r="W7279"/>
    </row>
    <row r="7280" spans="17:23" x14ac:dyDescent="0.15">
      <c r="Q7280" s="35"/>
      <c r="R7280"/>
      <c r="T7280" s="35"/>
      <c r="W7280"/>
    </row>
    <row r="7281" spans="17:23" x14ac:dyDescent="0.15">
      <c r="Q7281" s="35"/>
      <c r="R7281"/>
      <c r="T7281" s="35"/>
      <c r="W7281"/>
    </row>
    <row r="7282" spans="17:23" x14ac:dyDescent="0.15">
      <c r="Q7282" s="35"/>
      <c r="R7282"/>
      <c r="T7282" s="35"/>
      <c r="W7282"/>
    </row>
    <row r="7283" spans="17:23" x14ac:dyDescent="0.15">
      <c r="Q7283" s="35"/>
      <c r="R7283"/>
      <c r="T7283" s="35"/>
      <c r="W7283"/>
    </row>
    <row r="7284" spans="17:23" x14ac:dyDescent="0.15">
      <c r="Q7284" s="35"/>
      <c r="R7284"/>
      <c r="T7284" s="35"/>
      <c r="W7284"/>
    </row>
    <row r="7285" spans="17:23" x14ac:dyDescent="0.15">
      <c r="Q7285" s="35"/>
      <c r="R7285"/>
      <c r="T7285" s="35"/>
      <c r="W7285"/>
    </row>
    <row r="7286" spans="17:23" x14ac:dyDescent="0.15">
      <c r="Q7286" s="35"/>
      <c r="R7286"/>
      <c r="T7286" s="35"/>
      <c r="W7286"/>
    </row>
    <row r="7287" spans="17:23" x14ac:dyDescent="0.15">
      <c r="Q7287" s="35"/>
      <c r="R7287"/>
      <c r="T7287" s="35"/>
      <c r="W7287"/>
    </row>
    <row r="7288" spans="17:23" x14ac:dyDescent="0.15">
      <c r="Q7288" s="35"/>
      <c r="R7288"/>
      <c r="T7288" s="35"/>
      <c r="W7288"/>
    </row>
    <row r="7289" spans="17:23" x14ac:dyDescent="0.15">
      <c r="Q7289" s="35"/>
      <c r="R7289"/>
      <c r="T7289" s="35"/>
      <c r="W7289"/>
    </row>
    <row r="7290" spans="17:23" x14ac:dyDescent="0.15">
      <c r="Q7290" s="35"/>
      <c r="R7290"/>
      <c r="T7290" s="35"/>
      <c r="W7290"/>
    </row>
    <row r="7291" spans="17:23" x14ac:dyDescent="0.15">
      <c r="Q7291" s="35"/>
      <c r="R7291"/>
      <c r="T7291" s="35"/>
      <c r="W7291"/>
    </row>
    <row r="7292" spans="17:23" x14ac:dyDescent="0.15">
      <c r="Q7292" s="35"/>
      <c r="R7292"/>
      <c r="T7292" s="35"/>
      <c r="W7292"/>
    </row>
    <row r="7293" spans="17:23" x14ac:dyDescent="0.15">
      <c r="Q7293" s="35"/>
      <c r="R7293"/>
      <c r="T7293" s="35"/>
      <c r="W7293"/>
    </row>
    <row r="7294" spans="17:23" x14ac:dyDescent="0.15">
      <c r="Q7294" s="35"/>
      <c r="R7294"/>
      <c r="T7294" s="35"/>
      <c r="W7294"/>
    </row>
    <row r="7295" spans="17:23" x14ac:dyDescent="0.15">
      <c r="Q7295" s="35"/>
      <c r="R7295"/>
      <c r="T7295" s="35"/>
      <c r="W7295"/>
    </row>
    <row r="7296" spans="17:23" x14ac:dyDescent="0.15">
      <c r="Q7296" s="35"/>
      <c r="R7296"/>
      <c r="T7296" s="35"/>
      <c r="W7296"/>
    </row>
    <row r="7297" spans="17:23" x14ac:dyDescent="0.15">
      <c r="Q7297" s="35"/>
      <c r="R7297"/>
      <c r="T7297" s="35"/>
      <c r="W7297"/>
    </row>
    <row r="7298" spans="17:23" x14ac:dyDescent="0.15">
      <c r="Q7298" s="35"/>
      <c r="R7298"/>
      <c r="T7298" s="35"/>
      <c r="W7298"/>
    </row>
    <row r="7299" spans="17:23" x14ac:dyDescent="0.15">
      <c r="Q7299" s="35"/>
      <c r="R7299"/>
      <c r="T7299" s="35"/>
      <c r="W7299"/>
    </row>
    <row r="7300" spans="17:23" x14ac:dyDescent="0.15">
      <c r="Q7300" s="35"/>
      <c r="R7300"/>
      <c r="T7300" s="35"/>
      <c r="W7300"/>
    </row>
    <row r="7301" spans="17:23" x14ac:dyDescent="0.15">
      <c r="Q7301" s="35"/>
      <c r="R7301"/>
      <c r="T7301" s="35"/>
      <c r="W7301"/>
    </row>
    <row r="7302" spans="17:23" x14ac:dyDescent="0.15">
      <c r="Q7302" s="35"/>
      <c r="R7302"/>
      <c r="T7302" s="35"/>
      <c r="W7302"/>
    </row>
    <row r="7303" spans="17:23" x14ac:dyDescent="0.15">
      <c r="Q7303" s="35"/>
      <c r="R7303"/>
      <c r="T7303" s="35"/>
      <c r="W7303"/>
    </row>
    <row r="7304" spans="17:23" x14ac:dyDescent="0.15">
      <c r="Q7304" s="35"/>
      <c r="R7304"/>
      <c r="T7304" s="35"/>
      <c r="W7304"/>
    </row>
    <row r="7305" spans="17:23" x14ac:dyDescent="0.15">
      <c r="Q7305" s="35"/>
      <c r="R7305"/>
      <c r="T7305" s="35"/>
      <c r="W7305"/>
    </row>
    <row r="7306" spans="17:23" x14ac:dyDescent="0.15">
      <c r="Q7306" s="35"/>
      <c r="R7306"/>
      <c r="T7306" s="35"/>
      <c r="W7306"/>
    </row>
    <row r="7307" spans="17:23" x14ac:dyDescent="0.15">
      <c r="Q7307" s="35"/>
      <c r="R7307"/>
      <c r="T7307" s="35"/>
      <c r="W7307"/>
    </row>
    <row r="7308" spans="17:23" x14ac:dyDescent="0.15">
      <c r="Q7308" s="35"/>
      <c r="R7308"/>
      <c r="T7308" s="35"/>
      <c r="W7308"/>
    </row>
    <row r="7309" spans="17:23" x14ac:dyDescent="0.15">
      <c r="Q7309" s="35"/>
      <c r="R7309"/>
      <c r="T7309" s="35"/>
      <c r="W7309"/>
    </row>
    <row r="7310" spans="17:23" x14ac:dyDescent="0.15">
      <c r="Q7310" s="35"/>
      <c r="R7310"/>
      <c r="T7310" s="35"/>
      <c r="W7310"/>
    </row>
    <row r="7311" spans="17:23" x14ac:dyDescent="0.15">
      <c r="Q7311" s="35"/>
      <c r="R7311"/>
      <c r="T7311" s="35"/>
      <c r="W7311"/>
    </row>
    <row r="7312" spans="17:23" x14ac:dyDescent="0.15">
      <c r="Q7312" s="35"/>
      <c r="R7312"/>
      <c r="T7312" s="35"/>
      <c r="W7312"/>
    </row>
    <row r="7313" spans="17:23" x14ac:dyDescent="0.15">
      <c r="Q7313" s="35"/>
      <c r="R7313"/>
      <c r="T7313" s="35"/>
      <c r="W7313"/>
    </row>
    <row r="7314" spans="17:23" x14ac:dyDescent="0.15">
      <c r="Q7314" s="35"/>
      <c r="R7314"/>
      <c r="T7314" s="35"/>
      <c r="W7314"/>
    </row>
    <row r="7315" spans="17:23" x14ac:dyDescent="0.15">
      <c r="Q7315" s="35"/>
      <c r="R7315"/>
      <c r="T7315" s="35"/>
      <c r="W7315"/>
    </row>
    <row r="7316" spans="17:23" x14ac:dyDescent="0.15">
      <c r="Q7316" s="35"/>
      <c r="R7316"/>
      <c r="T7316" s="35"/>
      <c r="W7316"/>
    </row>
    <row r="7317" spans="17:23" x14ac:dyDescent="0.15">
      <c r="Q7317" s="35"/>
      <c r="R7317"/>
      <c r="T7317" s="35"/>
      <c r="W7317"/>
    </row>
    <row r="7318" spans="17:23" x14ac:dyDescent="0.15">
      <c r="Q7318" s="35"/>
      <c r="R7318"/>
      <c r="T7318" s="35"/>
      <c r="W7318"/>
    </row>
    <row r="7319" spans="17:23" x14ac:dyDescent="0.15">
      <c r="Q7319" s="35"/>
      <c r="R7319"/>
      <c r="T7319" s="35"/>
      <c r="W7319"/>
    </row>
    <row r="7320" spans="17:23" x14ac:dyDescent="0.15">
      <c r="Q7320" s="35"/>
      <c r="R7320"/>
      <c r="T7320" s="35"/>
      <c r="W7320"/>
    </row>
    <row r="7321" spans="17:23" x14ac:dyDescent="0.15">
      <c r="Q7321" s="35"/>
      <c r="R7321"/>
      <c r="T7321" s="35"/>
      <c r="W7321"/>
    </row>
    <row r="7322" spans="17:23" x14ac:dyDescent="0.15">
      <c r="Q7322" s="35"/>
      <c r="R7322"/>
      <c r="T7322" s="35"/>
      <c r="W7322"/>
    </row>
    <row r="7323" spans="17:23" x14ac:dyDescent="0.15">
      <c r="Q7323" s="35"/>
      <c r="R7323"/>
      <c r="T7323" s="35"/>
      <c r="W7323"/>
    </row>
    <row r="7324" spans="17:23" x14ac:dyDescent="0.15">
      <c r="Q7324" s="35"/>
      <c r="R7324"/>
      <c r="T7324" s="35"/>
      <c r="W7324"/>
    </row>
    <row r="7325" spans="17:23" x14ac:dyDescent="0.15">
      <c r="Q7325" s="35"/>
      <c r="R7325"/>
      <c r="T7325" s="35"/>
      <c r="W7325"/>
    </row>
    <row r="7326" spans="17:23" x14ac:dyDescent="0.15">
      <c r="Q7326" s="35"/>
      <c r="R7326"/>
      <c r="T7326" s="35"/>
      <c r="W7326"/>
    </row>
    <row r="7327" spans="17:23" x14ac:dyDescent="0.15">
      <c r="Q7327" s="35"/>
      <c r="R7327"/>
      <c r="T7327" s="35"/>
      <c r="W7327"/>
    </row>
    <row r="7328" spans="17:23" x14ac:dyDescent="0.15">
      <c r="Q7328" s="35"/>
      <c r="R7328"/>
      <c r="T7328" s="35"/>
      <c r="W7328"/>
    </row>
    <row r="7329" spans="17:23" x14ac:dyDescent="0.15">
      <c r="Q7329" s="35"/>
      <c r="R7329"/>
      <c r="T7329" s="35"/>
      <c r="W7329"/>
    </row>
    <row r="7330" spans="17:23" x14ac:dyDescent="0.15">
      <c r="Q7330" s="35"/>
      <c r="R7330"/>
      <c r="T7330" s="35"/>
      <c r="W7330"/>
    </row>
    <row r="7331" spans="17:23" x14ac:dyDescent="0.15">
      <c r="Q7331" s="35"/>
      <c r="R7331"/>
      <c r="T7331" s="35"/>
      <c r="W7331"/>
    </row>
    <row r="7332" spans="17:23" x14ac:dyDescent="0.15">
      <c r="Q7332" s="35"/>
      <c r="R7332"/>
      <c r="T7332" s="35"/>
      <c r="W7332"/>
    </row>
    <row r="7333" spans="17:23" x14ac:dyDescent="0.15">
      <c r="Q7333" s="35"/>
      <c r="R7333"/>
      <c r="T7333" s="35"/>
      <c r="W7333"/>
    </row>
    <row r="7334" spans="17:23" x14ac:dyDescent="0.15">
      <c r="Q7334" s="35"/>
      <c r="R7334"/>
      <c r="T7334" s="35"/>
      <c r="W7334"/>
    </row>
    <row r="7335" spans="17:23" x14ac:dyDescent="0.15">
      <c r="Q7335" s="35"/>
      <c r="R7335"/>
      <c r="T7335" s="35"/>
      <c r="W7335"/>
    </row>
    <row r="7336" spans="17:23" x14ac:dyDescent="0.15">
      <c r="Q7336" s="35"/>
      <c r="R7336"/>
      <c r="T7336" s="35"/>
      <c r="W7336"/>
    </row>
    <row r="7337" spans="17:23" x14ac:dyDescent="0.15">
      <c r="Q7337" s="35"/>
      <c r="R7337"/>
      <c r="T7337" s="35"/>
      <c r="W7337"/>
    </row>
    <row r="7338" spans="17:23" x14ac:dyDescent="0.15">
      <c r="Q7338" s="35"/>
      <c r="R7338"/>
      <c r="T7338" s="35"/>
      <c r="W7338"/>
    </row>
    <row r="7339" spans="17:23" x14ac:dyDescent="0.15">
      <c r="Q7339" s="35"/>
      <c r="R7339"/>
      <c r="T7339" s="35"/>
      <c r="W7339"/>
    </row>
    <row r="7340" spans="17:23" x14ac:dyDescent="0.15">
      <c r="Q7340" s="35"/>
      <c r="R7340"/>
      <c r="T7340" s="35"/>
      <c r="W7340"/>
    </row>
    <row r="7341" spans="17:23" x14ac:dyDescent="0.15">
      <c r="Q7341" s="35"/>
      <c r="R7341"/>
      <c r="T7341" s="35"/>
      <c r="W7341"/>
    </row>
    <row r="7342" spans="17:23" x14ac:dyDescent="0.15">
      <c r="Q7342" s="35"/>
      <c r="R7342"/>
      <c r="T7342" s="35"/>
      <c r="W7342"/>
    </row>
    <row r="7343" spans="17:23" x14ac:dyDescent="0.15">
      <c r="Q7343" s="35"/>
      <c r="R7343"/>
      <c r="T7343" s="35"/>
      <c r="W7343"/>
    </row>
    <row r="7344" spans="17:23" x14ac:dyDescent="0.15">
      <c r="Q7344" s="35"/>
      <c r="R7344"/>
      <c r="T7344" s="35"/>
      <c r="W7344"/>
    </row>
    <row r="7345" spans="17:23" x14ac:dyDescent="0.15">
      <c r="Q7345" s="35"/>
      <c r="R7345"/>
      <c r="T7345" s="35"/>
      <c r="W7345"/>
    </row>
    <row r="7346" spans="17:23" x14ac:dyDescent="0.15">
      <c r="Q7346" s="35"/>
      <c r="R7346"/>
      <c r="T7346" s="35"/>
      <c r="W7346"/>
    </row>
    <row r="7347" spans="17:23" x14ac:dyDescent="0.15">
      <c r="Q7347" s="35"/>
      <c r="R7347"/>
      <c r="T7347" s="35"/>
      <c r="W7347"/>
    </row>
    <row r="7348" spans="17:23" x14ac:dyDescent="0.15">
      <c r="Q7348" s="35"/>
      <c r="R7348"/>
      <c r="T7348" s="35"/>
      <c r="W7348"/>
    </row>
    <row r="7349" spans="17:23" x14ac:dyDescent="0.15">
      <c r="Q7349" s="35"/>
      <c r="R7349"/>
      <c r="T7349" s="35"/>
      <c r="W7349"/>
    </row>
    <row r="7350" spans="17:23" x14ac:dyDescent="0.15">
      <c r="Q7350" s="35"/>
      <c r="R7350"/>
      <c r="T7350" s="35"/>
      <c r="W7350"/>
    </row>
    <row r="7351" spans="17:23" x14ac:dyDescent="0.15">
      <c r="Q7351" s="35"/>
      <c r="R7351"/>
      <c r="T7351" s="35"/>
      <c r="W7351"/>
    </row>
    <row r="7352" spans="17:23" x14ac:dyDescent="0.15">
      <c r="Q7352" s="35"/>
      <c r="R7352"/>
      <c r="T7352" s="35"/>
      <c r="W7352"/>
    </row>
    <row r="7353" spans="17:23" x14ac:dyDescent="0.15">
      <c r="Q7353" s="35"/>
      <c r="R7353"/>
      <c r="T7353" s="35"/>
      <c r="W7353"/>
    </row>
    <row r="7354" spans="17:23" x14ac:dyDescent="0.15">
      <c r="Q7354" s="35"/>
      <c r="R7354"/>
      <c r="T7354" s="35"/>
      <c r="W7354"/>
    </row>
    <row r="7355" spans="17:23" x14ac:dyDescent="0.15">
      <c r="Q7355" s="35"/>
      <c r="R7355"/>
      <c r="T7355" s="35"/>
      <c r="W7355"/>
    </row>
    <row r="7356" spans="17:23" x14ac:dyDescent="0.15">
      <c r="Q7356" s="35"/>
      <c r="R7356"/>
      <c r="T7356" s="35"/>
      <c r="W7356"/>
    </row>
    <row r="7357" spans="17:23" x14ac:dyDescent="0.15">
      <c r="Q7357" s="35"/>
      <c r="R7357"/>
      <c r="T7357" s="35"/>
      <c r="W7357"/>
    </row>
    <row r="7358" spans="17:23" x14ac:dyDescent="0.15">
      <c r="Q7358" s="35"/>
      <c r="R7358"/>
      <c r="T7358" s="35"/>
      <c r="W7358"/>
    </row>
    <row r="7359" spans="17:23" x14ac:dyDescent="0.15">
      <c r="Q7359" s="35"/>
      <c r="R7359"/>
      <c r="T7359" s="35"/>
      <c r="W7359"/>
    </row>
    <row r="7360" spans="17:23" x14ac:dyDescent="0.15">
      <c r="Q7360" s="35"/>
      <c r="R7360"/>
      <c r="T7360" s="35"/>
      <c r="W7360"/>
    </row>
    <row r="7361" spans="17:23" x14ac:dyDescent="0.15">
      <c r="Q7361" s="35"/>
      <c r="R7361"/>
      <c r="T7361" s="35"/>
      <c r="W7361"/>
    </row>
    <row r="7362" spans="17:23" x14ac:dyDescent="0.15">
      <c r="Q7362" s="35"/>
      <c r="R7362"/>
      <c r="T7362" s="35"/>
      <c r="W7362"/>
    </row>
    <row r="7363" spans="17:23" x14ac:dyDescent="0.15">
      <c r="Q7363" s="35"/>
      <c r="R7363"/>
      <c r="T7363" s="35"/>
      <c r="W7363"/>
    </row>
    <row r="7364" spans="17:23" x14ac:dyDescent="0.15">
      <c r="Q7364" s="35"/>
      <c r="R7364"/>
      <c r="T7364" s="35"/>
      <c r="W7364"/>
    </row>
    <row r="7365" spans="17:23" x14ac:dyDescent="0.15">
      <c r="Q7365" s="35"/>
      <c r="R7365"/>
      <c r="T7365" s="35"/>
      <c r="W7365"/>
    </row>
    <row r="7366" spans="17:23" x14ac:dyDescent="0.15">
      <c r="Q7366" s="35"/>
      <c r="R7366"/>
      <c r="T7366" s="35"/>
      <c r="W7366"/>
    </row>
    <row r="7367" spans="17:23" x14ac:dyDescent="0.15">
      <c r="Q7367" s="35"/>
      <c r="R7367"/>
      <c r="T7367" s="35"/>
      <c r="W7367"/>
    </row>
    <row r="7368" spans="17:23" x14ac:dyDescent="0.15">
      <c r="Q7368" s="35"/>
      <c r="R7368"/>
      <c r="T7368" s="35"/>
      <c r="W7368"/>
    </row>
    <row r="7369" spans="17:23" x14ac:dyDescent="0.15">
      <c r="Q7369" s="35"/>
      <c r="R7369"/>
      <c r="T7369" s="35"/>
      <c r="W7369"/>
    </row>
    <row r="7370" spans="17:23" x14ac:dyDescent="0.15">
      <c r="Q7370" s="35"/>
      <c r="R7370"/>
      <c r="T7370" s="35"/>
      <c r="W7370"/>
    </row>
    <row r="7371" spans="17:23" x14ac:dyDescent="0.15">
      <c r="Q7371" s="35"/>
      <c r="R7371"/>
      <c r="T7371" s="35"/>
      <c r="W7371"/>
    </row>
    <row r="7372" spans="17:23" x14ac:dyDescent="0.15">
      <c r="Q7372" s="35"/>
      <c r="R7372"/>
      <c r="T7372" s="35"/>
      <c r="W7372"/>
    </row>
    <row r="7373" spans="17:23" x14ac:dyDescent="0.15">
      <c r="Q7373" s="35"/>
      <c r="R7373"/>
      <c r="T7373" s="35"/>
      <c r="W7373"/>
    </row>
    <row r="7374" spans="17:23" x14ac:dyDescent="0.15">
      <c r="Q7374" s="35"/>
      <c r="R7374"/>
      <c r="T7374" s="35"/>
      <c r="W7374"/>
    </row>
    <row r="7375" spans="17:23" x14ac:dyDescent="0.15">
      <c r="Q7375" s="35"/>
      <c r="R7375"/>
      <c r="T7375" s="35"/>
      <c r="W7375"/>
    </row>
    <row r="7376" spans="17:23" x14ac:dyDescent="0.15">
      <c r="Q7376" s="35"/>
      <c r="R7376"/>
      <c r="T7376" s="35"/>
      <c r="W7376"/>
    </row>
    <row r="7377" spans="17:23" x14ac:dyDescent="0.15">
      <c r="Q7377" s="35"/>
      <c r="R7377"/>
      <c r="T7377" s="35"/>
      <c r="W7377"/>
    </row>
    <row r="7378" spans="17:23" x14ac:dyDescent="0.15">
      <c r="Q7378" s="35"/>
      <c r="R7378"/>
      <c r="T7378" s="35"/>
      <c r="W7378"/>
    </row>
    <row r="7379" spans="17:23" x14ac:dyDescent="0.15">
      <c r="Q7379" s="35"/>
      <c r="R7379"/>
      <c r="T7379" s="35"/>
      <c r="W7379"/>
    </row>
    <row r="7380" spans="17:23" x14ac:dyDescent="0.15">
      <c r="Q7380" s="35"/>
      <c r="R7380"/>
      <c r="T7380" s="35"/>
      <c r="W7380"/>
    </row>
    <row r="7381" spans="17:23" x14ac:dyDescent="0.15">
      <c r="Q7381" s="35"/>
      <c r="R7381"/>
      <c r="T7381" s="35"/>
      <c r="W7381"/>
    </row>
    <row r="7382" spans="17:23" x14ac:dyDescent="0.15">
      <c r="Q7382" s="35"/>
      <c r="R7382"/>
      <c r="T7382" s="35"/>
      <c r="W7382"/>
    </row>
    <row r="7383" spans="17:23" x14ac:dyDescent="0.15">
      <c r="Q7383" s="35"/>
      <c r="R7383"/>
      <c r="T7383" s="35"/>
      <c r="W7383"/>
    </row>
    <row r="7384" spans="17:23" x14ac:dyDescent="0.15">
      <c r="Q7384" s="35"/>
      <c r="R7384"/>
      <c r="T7384" s="35"/>
      <c r="W7384"/>
    </row>
    <row r="7385" spans="17:23" x14ac:dyDescent="0.15">
      <c r="Q7385" s="35"/>
      <c r="R7385"/>
      <c r="T7385" s="35"/>
      <c r="W7385"/>
    </row>
    <row r="7386" spans="17:23" x14ac:dyDescent="0.15">
      <c r="Q7386" s="35"/>
      <c r="R7386"/>
      <c r="T7386" s="35"/>
      <c r="W7386"/>
    </row>
    <row r="7387" spans="17:23" x14ac:dyDescent="0.15">
      <c r="Q7387" s="35"/>
      <c r="R7387"/>
      <c r="T7387" s="35"/>
      <c r="W7387"/>
    </row>
    <row r="7388" spans="17:23" x14ac:dyDescent="0.15">
      <c r="Q7388" s="35"/>
      <c r="R7388"/>
      <c r="T7388" s="35"/>
      <c r="W7388"/>
    </row>
    <row r="7389" spans="17:23" x14ac:dyDescent="0.15">
      <c r="Q7389" s="35"/>
      <c r="R7389"/>
      <c r="T7389" s="35"/>
      <c r="W7389"/>
    </row>
    <row r="7390" spans="17:23" x14ac:dyDescent="0.15">
      <c r="Q7390" s="35"/>
      <c r="R7390"/>
      <c r="T7390" s="35"/>
      <c r="W7390"/>
    </row>
    <row r="7391" spans="17:23" x14ac:dyDescent="0.15">
      <c r="Q7391" s="35"/>
      <c r="R7391"/>
      <c r="T7391" s="35"/>
      <c r="W7391"/>
    </row>
    <row r="7392" spans="17:23" x14ac:dyDescent="0.15">
      <c r="Q7392" s="35"/>
      <c r="R7392"/>
      <c r="T7392" s="35"/>
      <c r="W7392"/>
    </row>
    <row r="7393" spans="17:23" x14ac:dyDescent="0.15">
      <c r="Q7393" s="35"/>
      <c r="R7393"/>
      <c r="T7393" s="35"/>
      <c r="W7393"/>
    </row>
    <row r="7394" spans="17:23" x14ac:dyDescent="0.15">
      <c r="Q7394" s="35"/>
      <c r="R7394"/>
      <c r="T7394" s="35"/>
      <c r="W7394"/>
    </row>
    <row r="7395" spans="17:23" x14ac:dyDescent="0.15">
      <c r="Q7395" s="35"/>
      <c r="R7395"/>
      <c r="T7395" s="35"/>
      <c r="W7395"/>
    </row>
    <row r="7396" spans="17:23" x14ac:dyDescent="0.15">
      <c r="Q7396" s="35"/>
      <c r="R7396"/>
      <c r="T7396" s="35"/>
      <c r="W7396"/>
    </row>
    <row r="7397" spans="17:23" x14ac:dyDescent="0.15">
      <c r="Q7397" s="35"/>
      <c r="R7397"/>
      <c r="T7397" s="35"/>
      <c r="W7397"/>
    </row>
    <row r="7398" spans="17:23" x14ac:dyDescent="0.15">
      <c r="Q7398" s="35"/>
      <c r="R7398"/>
      <c r="T7398" s="35"/>
      <c r="W7398"/>
    </row>
    <row r="7399" spans="17:23" x14ac:dyDescent="0.15">
      <c r="Q7399" s="35"/>
      <c r="R7399"/>
      <c r="T7399" s="35"/>
      <c r="W7399"/>
    </row>
    <row r="7400" spans="17:23" x14ac:dyDescent="0.15">
      <c r="Q7400" s="35"/>
      <c r="R7400"/>
      <c r="T7400" s="35"/>
      <c r="W7400"/>
    </row>
    <row r="7401" spans="17:23" x14ac:dyDescent="0.15">
      <c r="Q7401" s="35"/>
      <c r="R7401"/>
      <c r="T7401" s="35"/>
      <c r="W7401"/>
    </row>
    <row r="7402" spans="17:23" x14ac:dyDescent="0.15">
      <c r="Q7402" s="35"/>
      <c r="R7402"/>
      <c r="T7402" s="35"/>
      <c r="W7402"/>
    </row>
    <row r="7403" spans="17:23" x14ac:dyDescent="0.15">
      <c r="Q7403" s="35"/>
      <c r="R7403"/>
      <c r="T7403" s="35"/>
      <c r="W7403"/>
    </row>
    <row r="7404" spans="17:23" x14ac:dyDescent="0.15">
      <c r="Q7404" s="35"/>
      <c r="R7404"/>
      <c r="T7404" s="35"/>
      <c r="W7404"/>
    </row>
    <row r="7405" spans="17:23" x14ac:dyDescent="0.15">
      <c r="Q7405" s="35"/>
      <c r="R7405"/>
      <c r="T7405" s="35"/>
      <c r="W7405"/>
    </row>
    <row r="7406" spans="17:23" x14ac:dyDescent="0.15">
      <c r="Q7406" s="35"/>
      <c r="R7406"/>
      <c r="T7406" s="35"/>
      <c r="W7406"/>
    </row>
    <row r="7407" spans="17:23" x14ac:dyDescent="0.15">
      <c r="Q7407" s="35"/>
      <c r="R7407"/>
      <c r="T7407" s="35"/>
      <c r="W7407"/>
    </row>
    <row r="7408" spans="17:23" x14ac:dyDescent="0.15">
      <c r="Q7408" s="35"/>
      <c r="R7408"/>
      <c r="T7408" s="35"/>
      <c r="W7408"/>
    </row>
    <row r="7409" spans="17:23" x14ac:dyDescent="0.15">
      <c r="Q7409" s="35"/>
      <c r="R7409"/>
      <c r="T7409" s="35"/>
      <c r="W7409"/>
    </row>
    <row r="7410" spans="17:23" x14ac:dyDescent="0.15">
      <c r="Q7410" s="35"/>
      <c r="R7410"/>
      <c r="T7410" s="35"/>
      <c r="W7410"/>
    </row>
    <row r="7411" spans="17:23" x14ac:dyDescent="0.15">
      <c r="Q7411" s="35"/>
      <c r="R7411"/>
      <c r="T7411" s="35"/>
      <c r="W7411"/>
    </row>
    <row r="7412" spans="17:23" x14ac:dyDescent="0.15">
      <c r="Q7412" s="35"/>
      <c r="R7412"/>
      <c r="T7412" s="35"/>
      <c r="W7412"/>
    </row>
    <row r="7413" spans="17:23" x14ac:dyDescent="0.15">
      <c r="Q7413" s="35"/>
      <c r="R7413"/>
      <c r="T7413" s="35"/>
      <c r="W7413"/>
    </row>
    <row r="7414" spans="17:23" x14ac:dyDescent="0.15">
      <c r="Q7414" s="35"/>
      <c r="R7414"/>
      <c r="T7414" s="35"/>
      <c r="W7414"/>
    </row>
    <row r="7415" spans="17:23" x14ac:dyDescent="0.15">
      <c r="Q7415" s="35"/>
      <c r="R7415"/>
      <c r="T7415" s="35"/>
      <c r="W7415"/>
    </row>
    <row r="7416" spans="17:23" x14ac:dyDescent="0.15">
      <c r="Q7416" s="35"/>
      <c r="R7416"/>
      <c r="T7416" s="35"/>
      <c r="W7416"/>
    </row>
    <row r="7417" spans="17:23" x14ac:dyDescent="0.15">
      <c r="Q7417" s="35"/>
      <c r="R7417"/>
      <c r="T7417" s="35"/>
      <c r="W7417"/>
    </row>
    <row r="7418" spans="17:23" x14ac:dyDescent="0.15">
      <c r="Q7418" s="35"/>
      <c r="R7418"/>
      <c r="T7418" s="35"/>
      <c r="W7418"/>
    </row>
    <row r="7419" spans="17:23" x14ac:dyDescent="0.15">
      <c r="Q7419" s="35"/>
      <c r="R7419"/>
      <c r="T7419" s="35"/>
      <c r="W7419"/>
    </row>
    <row r="7420" spans="17:23" x14ac:dyDescent="0.15">
      <c r="Q7420" s="35"/>
      <c r="R7420"/>
      <c r="T7420" s="35"/>
      <c r="W7420"/>
    </row>
    <row r="7421" spans="17:23" x14ac:dyDescent="0.15">
      <c r="Q7421" s="35"/>
      <c r="R7421"/>
      <c r="T7421" s="35"/>
      <c r="W7421"/>
    </row>
    <row r="7422" spans="17:23" x14ac:dyDescent="0.15">
      <c r="Q7422" s="35"/>
      <c r="R7422"/>
      <c r="T7422" s="35"/>
      <c r="W7422"/>
    </row>
    <row r="7423" spans="17:23" x14ac:dyDescent="0.15">
      <c r="Q7423" s="35"/>
      <c r="R7423"/>
      <c r="T7423" s="35"/>
      <c r="W7423"/>
    </row>
    <row r="7424" spans="17:23" x14ac:dyDescent="0.15">
      <c r="Q7424" s="35"/>
      <c r="R7424"/>
      <c r="T7424" s="35"/>
      <c r="W7424"/>
    </row>
    <row r="7425" spans="17:23" x14ac:dyDescent="0.15">
      <c r="Q7425" s="35"/>
      <c r="R7425"/>
      <c r="T7425" s="35"/>
      <c r="W7425"/>
    </row>
    <row r="7426" spans="17:23" x14ac:dyDescent="0.15">
      <c r="Q7426" s="35"/>
      <c r="R7426"/>
      <c r="T7426" s="35"/>
      <c r="W7426"/>
    </row>
    <row r="7427" spans="17:23" x14ac:dyDescent="0.15">
      <c r="Q7427" s="35"/>
      <c r="R7427"/>
      <c r="T7427" s="35"/>
      <c r="W7427"/>
    </row>
    <row r="7428" spans="17:23" x14ac:dyDescent="0.15">
      <c r="Q7428" s="35"/>
      <c r="R7428"/>
      <c r="T7428" s="35"/>
      <c r="W7428"/>
    </row>
    <row r="7429" spans="17:23" x14ac:dyDescent="0.15">
      <c r="Q7429" s="35"/>
      <c r="R7429"/>
      <c r="T7429" s="35"/>
      <c r="W7429"/>
    </row>
    <row r="7430" spans="17:23" x14ac:dyDescent="0.15">
      <c r="Q7430" s="35"/>
      <c r="R7430"/>
      <c r="T7430" s="35"/>
      <c r="W7430"/>
    </row>
    <row r="7431" spans="17:23" x14ac:dyDescent="0.15">
      <c r="Q7431" s="35"/>
      <c r="R7431"/>
      <c r="T7431" s="35"/>
      <c r="W7431"/>
    </row>
    <row r="7432" spans="17:23" x14ac:dyDescent="0.15">
      <c r="Q7432" s="35"/>
      <c r="R7432"/>
      <c r="T7432" s="35"/>
      <c r="W7432"/>
    </row>
    <row r="7433" spans="17:23" x14ac:dyDescent="0.15">
      <c r="Q7433" s="35"/>
      <c r="R7433"/>
      <c r="T7433" s="35"/>
      <c r="W7433"/>
    </row>
    <row r="7434" spans="17:23" x14ac:dyDescent="0.15">
      <c r="Q7434" s="35"/>
      <c r="R7434"/>
      <c r="T7434" s="35"/>
      <c r="W7434"/>
    </row>
    <row r="7435" spans="17:23" x14ac:dyDescent="0.15">
      <c r="Q7435" s="35"/>
      <c r="R7435"/>
      <c r="T7435" s="35"/>
      <c r="W7435"/>
    </row>
    <row r="7436" spans="17:23" x14ac:dyDescent="0.15">
      <c r="Q7436" s="35"/>
      <c r="R7436"/>
      <c r="T7436" s="35"/>
      <c r="W7436"/>
    </row>
    <row r="7437" spans="17:23" x14ac:dyDescent="0.15">
      <c r="Q7437" s="35"/>
      <c r="R7437"/>
      <c r="T7437" s="35"/>
      <c r="W7437"/>
    </row>
    <row r="7438" spans="17:23" x14ac:dyDescent="0.15">
      <c r="Q7438" s="35"/>
      <c r="R7438"/>
      <c r="T7438" s="35"/>
      <c r="W7438"/>
    </row>
    <row r="7439" spans="17:23" x14ac:dyDescent="0.15">
      <c r="Q7439" s="35"/>
      <c r="R7439"/>
      <c r="T7439" s="35"/>
      <c r="W7439"/>
    </row>
    <row r="7440" spans="17:23" x14ac:dyDescent="0.15">
      <c r="Q7440" s="35"/>
      <c r="R7440"/>
      <c r="T7440" s="35"/>
      <c r="W7440"/>
    </row>
    <row r="7441" spans="17:23" x14ac:dyDescent="0.15">
      <c r="Q7441" s="35"/>
      <c r="R7441"/>
      <c r="T7441" s="35"/>
      <c r="W7441"/>
    </row>
    <row r="7442" spans="17:23" x14ac:dyDescent="0.15">
      <c r="Q7442" s="35"/>
      <c r="R7442"/>
      <c r="T7442" s="35"/>
      <c r="W7442"/>
    </row>
    <row r="7443" spans="17:23" x14ac:dyDescent="0.15">
      <c r="Q7443" s="35"/>
      <c r="R7443"/>
      <c r="T7443" s="35"/>
      <c r="W7443"/>
    </row>
    <row r="7444" spans="17:23" x14ac:dyDescent="0.15">
      <c r="Q7444" s="35"/>
      <c r="R7444"/>
      <c r="T7444" s="35"/>
      <c r="W7444"/>
    </row>
    <row r="7445" spans="17:23" x14ac:dyDescent="0.15">
      <c r="Q7445" s="35"/>
      <c r="R7445"/>
      <c r="T7445" s="35"/>
      <c r="W7445"/>
    </row>
    <row r="7446" spans="17:23" x14ac:dyDescent="0.15">
      <c r="Q7446" s="35"/>
      <c r="R7446"/>
      <c r="T7446" s="35"/>
      <c r="W7446"/>
    </row>
    <row r="7447" spans="17:23" x14ac:dyDescent="0.15">
      <c r="Q7447" s="35"/>
      <c r="R7447"/>
      <c r="T7447" s="35"/>
      <c r="W7447"/>
    </row>
    <row r="7448" spans="17:23" x14ac:dyDescent="0.15">
      <c r="Q7448" s="35"/>
      <c r="R7448"/>
      <c r="T7448" s="35"/>
      <c r="W7448"/>
    </row>
    <row r="7449" spans="17:23" x14ac:dyDescent="0.15">
      <c r="Q7449" s="35"/>
      <c r="R7449"/>
      <c r="T7449" s="35"/>
      <c r="W7449"/>
    </row>
    <row r="7450" spans="17:23" x14ac:dyDescent="0.15">
      <c r="Q7450" s="35"/>
      <c r="R7450"/>
      <c r="T7450" s="35"/>
      <c r="W7450"/>
    </row>
    <row r="7451" spans="17:23" x14ac:dyDescent="0.15">
      <c r="Q7451" s="35"/>
      <c r="R7451"/>
      <c r="T7451" s="35"/>
      <c r="W7451"/>
    </row>
    <row r="7452" spans="17:23" x14ac:dyDescent="0.15">
      <c r="Q7452" s="35"/>
      <c r="R7452"/>
      <c r="T7452" s="35"/>
      <c r="W7452"/>
    </row>
    <row r="7453" spans="17:23" x14ac:dyDescent="0.15">
      <c r="Q7453" s="35"/>
      <c r="R7453"/>
      <c r="T7453" s="35"/>
      <c r="W7453"/>
    </row>
    <row r="7454" spans="17:23" x14ac:dyDescent="0.15">
      <c r="Q7454" s="35"/>
      <c r="R7454"/>
      <c r="T7454" s="35"/>
      <c r="W7454"/>
    </row>
    <row r="7455" spans="17:23" x14ac:dyDescent="0.15">
      <c r="Q7455" s="35"/>
      <c r="R7455"/>
      <c r="T7455" s="35"/>
      <c r="W7455"/>
    </row>
    <row r="7456" spans="17:23" x14ac:dyDescent="0.15">
      <c r="Q7456" s="35"/>
      <c r="R7456"/>
      <c r="T7456" s="35"/>
      <c r="W7456"/>
    </row>
    <row r="7457" spans="17:23" x14ac:dyDescent="0.15">
      <c r="Q7457" s="35"/>
      <c r="R7457"/>
      <c r="T7457" s="35"/>
      <c r="W7457"/>
    </row>
    <row r="7458" spans="17:23" x14ac:dyDescent="0.15">
      <c r="Q7458" s="35"/>
      <c r="R7458"/>
      <c r="T7458" s="35"/>
      <c r="W7458"/>
    </row>
    <row r="7459" spans="17:23" x14ac:dyDescent="0.15">
      <c r="Q7459" s="35"/>
      <c r="R7459"/>
      <c r="T7459" s="35"/>
      <c r="W7459"/>
    </row>
    <row r="7460" spans="17:23" x14ac:dyDescent="0.15">
      <c r="Q7460" s="35"/>
      <c r="R7460"/>
      <c r="T7460" s="35"/>
      <c r="W7460"/>
    </row>
    <row r="7461" spans="17:23" x14ac:dyDescent="0.15">
      <c r="Q7461" s="35"/>
      <c r="R7461"/>
      <c r="T7461" s="35"/>
      <c r="W7461"/>
    </row>
    <row r="7462" spans="17:23" x14ac:dyDescent="0.15">
      <c r="Q7462" s="35"/>
      <c r="R7462"/>
      <c r="T7462" s="35"/>
      <c r="W7462"/>
    </row>
    <row r="7463" spans="17:23" x14ac:dyDescent="0.15">
      <c r="Q7463" s="35"/>
      <c r="R7463"/>
      <c r="T7463" s="35"/>
      <c r="W7463"/>
    </row>
    <row r="7464" spans="17:23" x14ac:dyDescent="0.15">
      <c r="Q7464" s="35"/>
      <c r="R7464"/>
      <c r="T7464" s="35"/>
      <c r="W7464"/>
    </row>
    <row r="7465" spans="17:23" x14ac:dyDescent="0.15">
      <c r="Q7465" s="35"/>
      <c r="R7465"/>
      <c r="T7465" s="35"/>
      <c r="W7465"/>
    </row>
    <row r="7466" spans="17:23" x14ac:dyDescent="0.15">
      <c r="Q7466" s="35"/>
      <c r="R7466"/>
      <c r="T7466" s="35"/>
      <c r="W7466"/>
    </row>
    <row r="7467" spans="17:23" x14ac:dyDescent="0.15">
      <c r="Q7467" s="35"/>
      <c r="R7467"/>
      <c r="T7467" s="35"/>
      <c r="W7467"/>
    </row>
    <row r="7468" spans="17:23" x14ac:dyDescent="0.15">
      <c r="Q7468" s="35"/>
      <c r="R7468"/>
      <c r="T7468" s="35"/>
      <c r="W7468"/>
    </row>
    <row r="7469" spans="17:23" x14ac:dyDescent="0.15">
      <c r="Q7469" s="35"/>
      <c r="R7469"/>
      <c r="T7469" s="35"/>
      <c r="W7469"/>
    </row>
    <row r="7470" spans="17:23" x14ac:dyDescent="0.15">
      <c r="Q7470" s="35"/>
      <c r="R7470"/>
      <c r="T7470" s="35"/>
      <c r="W7470"/>
    </row>
    <row r="7471" spans="17:23" x14ac:dyDescent="0.15">
      <c r="Q7471" s="35"/>
      <c r="R7471"/>
      <c r="T7471" s="35"/>
      <c r="W7471"/>
    </row>
    <row r="7472" spans="17:23" x14ac:dyDescent="0.15">
      <c r="Q7472" s="35"/>
      <c r="R7472"/>
      <c r="T7472" s="35"/>
      <c r="W7472"/>
    </row>
    <row r="7473" spans="17:23" x14ac:dyDescent="0.15">
      <c r="Q7473" s="35"/>
      <c r="R7473"/>
      <c r="T7473" s="35"/>
      <c r="W7473"/>
    </row>
    <row r="7474" spans="17:23" x14ac:dyDescent="0.15">
      <c r="Q7474" s="35"/>
      <c r="R7474"/>
      <c r="T7474" s="35"/>
      <c r="W7474"/>
    </row>
    <row r="7475" spans="17:23" x14ac:dyDescent="0.15">
      <c r="Q7475" s="35"/>
      <c r="R7475"/>
      <c r="T7475" s="35"/>
      <c r="W7475"/>
    </row>
    <row r="7476" spans="17:23" x14ac:dyDescent="0.15">
      <c r="Q7476" s="35"/>
      <c r="R7476"/>
      <c r="T7476" s="35"/>
      <c r="W7476"/>
    </row>
    <row r="7477" spans="17:23" x14ac:dyDescent="0.15">
      <c r="Q7477" s="35"/>
      <c r="R7477"/>
      <c r="T7477" s="35"/>
      <c r="W7477"/>
    </row>
    <row r="7478" spans="17:23" x14ac:dyDescent="0.15">
      <c r="Q7478" s="35"/>
      <c r="R7478"/>
      <c r="T7478" s="35"/>
      <c r="W7478"/>
    </row>
    <row r="7479" spans="17:23" x14ac:dyDescent="0.15">
      <c r="Q7479" s="35"/>
      <c r="R7479"/>
      <c r="T7479" s="35"/>
      <c r="W7479"/>
    </row>
    <row r="7480" spans="17:23" x14ac:dyDescent="0.15">
      <c r="Q7480" s="35"/>
      <c r="R7480"/>
      <c r="T7480" s="35"/>
      <c r="W7480"/>
    </row>
    <row r="7481" spans="17:23" x14ac:dyDescent="0.15">
      <c r="Q7481" s="35"/>
      <c r="R7481"/>
      <c r="T7481" s="35"/>
      <c r="W7481"/>
    </row>
    <row r="7482" spans="17:23" x14ac:dyDescent="0.15">
      <c r="Q7482" s="35"/>
      <c r="R7482"/>
      <c r="T7482" s="35"/>
      <c r="W7482"/>
    </row>
    <row r="7483" spans="17:23" x14ac:dyDescent="0.15">
      <c r="Q7483" s="35"/>
      <c r="R7483"/>
      <c r="T7483" s="35"/>
      <c r="W7483"/>
    </row>
    <row r="7484" spans="17:23" x14ac:dyDescent="0.15">
      <c r="Q7484" s="35"/>
      <c r="R7484"/>
      <c r="T7484" s="35"/>
      <c r="W7484"/>
    </row>
    <row r="7485" spans="17:23" x14ac:dyDescent="0.15">
      <c r="Q7485" s="35"/>
      <c r="R7485"/>
      <c r="T7485" s="35"/>
      <c r="W7485"/>
    </row>
    <row r="7486" spans="17:23" x14ac:dyDescent="0.15">
      <c r="Q7486" s="35"/>
      <c r="R7486"/>
      <c r="T7486" s="35"/>
      <c r="W7486"/>
    </row>
    <row r="7487" spans="17:23" x14ac:dyDescent="0.15">
      <c r="Q7487" s="35"/>
      <c r="R7487"/>
      <c r="T7487" s="35"/>
      <c r="W7487"/>
    </row>
    <row r="7488" spans="17:23" x14ac:dyDescent="0.15">
      <c r="Q7488" s="35"/>
      <c r="R7488"/>
      <c r="T7488" s="35"/>
      <c r="W7488"/>
    </row>
    <row r="7489" spans="17:23" x14ac:dyDescent="0.15">
      <c r="Q7489" s="35"/>
      <c r="R7489"/>
      <c r="T7489" s="35"/>
      <c r="W7489"/>
    </row>
    <row r="7490" spans="17:23" x14ac:dyDescent="0.15">
      <c r="Q7490" s="35"/>
      <c r="R7490"/>
      <c r="T7490" s="35"/>
      <c r="W7490"/>
    </row>
    <row r="7491" spans="17:23" x14ac:dyDescent="0.15">
      <c r="Q7491" s="35"/>
      <c r="R7491"/>
      <c r="T7491" s="35"/>
      <c r="W7491"/>
    </row>
    <row r="7492" spans="17:23" x14ac:dyDescent="0.15">
      <c r="Q7492" s="35"/>
      <c r="R7492"/>
      <c r="T7492" s="35"/>
      <c r="W7492"/>
    </row>
    <row r="7493" spans="17:23" x14ac:dyDescent="0.15">
      <c r="Q7493" s="35"/>
      <c r="R7493"/>
      <c r="T7493" s="35"/>
      <c r="W7493"/>
    </row>
    <row r="7494" spans="17:23" x14ac:dyDescent="0.15">
      <c r="Q7494" s="35"/>
      <c r="R7494"/>
      <c r="T7494" s="35"/>
      <c r="W7494"/>
    </row>
    <row r="7495" spans="17:23" x14ac:dyDescent="0.15">
      <c r="Q7495" s="35"/>
      <c r="R7495"/>
      <c r="T7495" s="35"/>
      <c r="W7495"/>
    </row>
    <row r="7496" spans="17:23" x14ac:dyDescent="0.15">
      <c r="Q7496" s="35"/>
      <c r="R7496"/>
      <c r="T7496" s="35"/>
      <c r="W7496"/>
    </row>
    <row r="7497" spans="17:23" x14ac:dyDescent="0.15">
      <c r="Q7497" s="35"/>
      <c r="R7497"/>
      <c r="T7497" s="35"/>
      <c r="W7497"/>
    </row>
    <row r="7498" spans="17:23" x14ac:dyDescent="0.15">
      <c r="Q7498" s="35"/>
      <c r="R7498"/>
      <c r="T7498" s="35"/>
      <c r="W7498"/>
    </row>
    <row r="7499" spans="17:23" x14ac:dyDescent="0.15">
      <c r="Q7499" s="35"/>
      <c r="R7499"/>
      <c r="T7499" s="35"/>
      <c r="W7499"/>
    </row>
    <row r="7500" spans="17:23" x14ac:dyDescent="0.15">
      <c r="Q7500" s="35"/>
      <c r="R7500"/>
      <c r="T7500" s="35"/>
      <c r="W7500"/>
    </row>
    <row r="7501" spans="17:23" x14ac:dyDescent="0.15">
      <c r="Q7501" s="35"/>
      <c r="R7501"/>
      <c r="T7501" s="35"/>
      <c r="W7501"/>
    </row>
    <row r="7502" spans="17:23" x14ac:dyDescent="0.15">
      <c r="Q7502" s="35"/>
      <c r="R7502"/>
      <c r="T7502" s="35"/>
      <c r="W7502"/>
    </row>
    <row r="7503" spans="17:23" x14ac:dyDescent="0.15">
      <c r="Q7503" s="35"/>
      <c r="R7503"/>
      <c r="T7503" s="35"/>
      <c r="W7503"/>
    </row>
    <row r="7504" spans="17:23" x14ac:dyDescent="0.15">
      <c r="Q7504" s="35"/>
      <c r="R7504"/>
      <c r="T7504" s="35"/>
      <c r="W7504"/>
    </row>
    <row r="7505" spans="17:23" x14ac:dyDescent="0.15">
      <c r="Q7505" s="35"/>
      <c r="R7505"/>
      <c r="T7505" s="35"/>
      <c r="W7505"/>
    </row>
    <row r="7506" spans="17:23" x14ac:dyDescent="0.15">
      <c r="Q7506" s="35"/>
      <c r="R7506"/>
      <c r="T7506" s="35"/>
      <c r="W7506"/>
    </row>
    <row r="7507" spans="17:23" x14ac:dyDescent="0.15">
      <c r="Q7507" s="35"/>
      <c r="R7507"/>
      <c r="T7507" s="35"/>
      <c r="W7507"/>
    </row>
    <row r="7508" spans="17:23" x14ac:dyDescent="0.15">
      <c r="Q7508" s="35"/>
      <c r="R7508"/>
      <c r="T7508" s="35"/>
      <c r="W7508"/>
    </row>
    <row r="7509" spans="17:23" x14ac:dyDescent="0.15">
      <c r="Q7509" s="35"/>
      <c r="R7509"/>
      <c r="T7509" s="35"/>
      <c r="W7509"/>
    </row>
    <row r="7510" spans="17:23" x14ac:dyDescent="0.15">
      <c r="Q7510" s="35"/>
      <c r="R7510"/>
      <c r="T7510" s="35"/>
      <c r="W7510"/>
    </row>
    <row r="7511" spans="17:23" x14ac:dyDescent="0.15">
      <c r="Q7511" s="35"/>
      <c r="R7511"/>
      <c r="T7511" s="35"/>
      <c r="W7511"/>
    </row>
    <row r="7512" spans="17:23" x14ac:dyDescent="0.15">
      <c r="Q7512" s="35"/>
      <c r="R7512"/>
      <c r="T7512" s="35"/>
      <c r="W7512"/>
    </row>
    <row r="7513" spans="17:23" x14ac:dyDescent="0.15">
      <c r="Q7513" s="35"/>
      <c r="R7513"/>
      <c r="T7513" s="35"/>
      <c r="W7513"/>
    </row>
    <row r="7514" spans="17:23" x14ac:dyDescent="0.15">
      <c r="Q7514" s="35"/>
      <c r="R7514"/>
      <c r="T7514" s="35"/>
      <c r="W7514"/>
    </row>
    <row r="7515" spans="17:23" x14ac:dyDescent="0.15">
      <c r="Q7515" s="35"/>
      <c r="R7515"/>
      <c r="T7515" s="35"/>
      <c r="W7515"/>
    </row>
    <row r="7516" spans="17:23" x14ac:dyDescent="0.15">
      <c r="Q7516" s="35"/>
      <c r="R7516"/>
      <c r="T7516" s="35"/>
      <c r="W7516"/>
    </row>
    <row r="7517" spans="17:23" x14ac:dyDescent="0.15">
      <c r="Q7517" s="35"/>
      <c r="R7517"/>
      <c r="T7517" s="35"/>
      <c r="W7517"/>
    </row>
    <row r="7518" spans="17:23" x14ac:dyDescent="0.15">
      <c r="Q7518" s="35"/>
      <c r="R7518"/>
      <c r="T7518" s="35"/>
      <c r="W7518"/>
    </row>
    <row r="7519" spans="17:23" x14ac:dyDescent="0.15">
      <c r="Q7519" s="35"/>
      <c r="R7519"/>
      <c r="T7519" s="35"/>
      <c r="W7519"/>
    </row>
    <row r="7520" spans="17:23" x14ac:dyDescent="0.15">
      <c r="Q7520" s="35"/>
      <c r="R7520"/>
      <c r="T7520" s="35"/>
      <c r="W7520"/>
    </row>
    <row r="7521" spans="17:23" x14ac:dyDescent="0.15">
      <c r="Q7521" s="35"/>
      <c r="R7521"/>
      <c r="T7521" s="35"/>
      <c r="W7521"/>
    </row>
    <row r="7522" spans="17:23" x14ac:dyDescent="0.15">
      <c r="Q7522" s="35"/>
      <c r="R7522"/>
      <c r="T7522" s="35"/>
      <c r="W7522"/>
    </row>
    <row r="7523" spans="17:23" x14ac:dyDescent="0.15">
      <c r="Q7523" s="35"/>
      <c r="R7523"/>
      <c r="T7523" s="35"/>
      <c r="W7523"/>
    </row>
    <row r="7524" spans="17:23" x14ac:dyDescent="0.15">
      <c r="Q7524" s="35"/>
      <c r="R7524"/>
      <c r="T7524" s="35"/>
      <c r="W7524"/>
    </row>
    <row r="7525" spans="17:23" x14ac:dyDescent="0.15">
      <c r="Q7525" s="35"/>
      <c r="R7525"/>
      <c r="T7525" s="35"/>
      <c r="W7525"/>
    </row>
    <row r="7526" spans="17:23" x14ac:dyDescent="0.15">
      <c r="Q7526" s="35"/>
      <c r="R7526"/>
      <c r="T7526" s="35"/>
      <c r="W7526"/>
    </row>
    <row r="7527" spans="17:23" x14ac:dyDescent="0.15">
      <c r="Q7527" s="35"/>
      <c r="R7527"/>
      <c r="T7527" s="35"/>
      <c r="W7527"/>
    </row>
    <row r="7528" spans="17:23" x14ac:dyDescent="0.15">
      <c r="Q7528" s="35"/>
      <c r="R7528"/>
      <c r="T7528" s="35"/>
      <c r="W7528"/>
    </row>
    <row r="7529" spans="17:23" x14ac:dyDescent="0.15">
      <c r="Q7529" s="35"/>
      <c r="R7529"/>
      <c r="T7529" s="35"/>
      <c r="W7529"/>
    </row>
    <row r="7530" spans="17:23" x14ac:dyDescent="0.15">
      <c r="Q7530" s="35"/>
      <c r="R7530"/>
      <c r="T7530" s="35"/>
      <c r="W7530"/>
    </row>
    <row r="7531" spans="17:23" x14ac:dyDescent="0.15">
      <c r="Q7531" s="35"/>
      <c r="R7531"/>
      <c r="T7531" s="35"/>
      <c r="W7531"/>
    </row>
    <row r="7532" spans="17:23" x14ac:dyDescent="0.15">
      <c r="Q7532" s="35"/>
      <c r="R7532"/>
      <c r="T7532" s="35"/>
      <c r="W7532"/>
    </row>
    <row r="7533" spans="17:23" x14ac:dyDescent="0.15">
      <c r="Q7533" s="35"/>
      <c r="R7533"/>
      <c r="T7533" s="35"/>
      <c r="W7533"/>
    </row>
    <row r="7534" spans="17:23" x14ac:dyDescent="0.15">
      <c r="Q7534" s="35"/>
      <c r="R7534"/>
      <c r="T7534" s="35"/>
      <c r="W7534"/>
    </row>
    <row r="7535" spans="17:23" x14ac:dyDescent="0.15">
      <c r="Q7535" s="35"/>
      <c r="R7535"/>
      <c r="T7535" s="35"/>
      <c r="W7535"/>
    </row>
    <row r="7536" spans="17:23" x14ac:dyDescent="0.15">
      <c r="Q7536" s="35"/>
      <c r="R7536"/>
      <c r="T7536" s="35"/>
      <c r="W7536"/>
    </row>
    <row r="7537" spans="17:23" x14ac:dyDescent="0.15">
      <c r="Q7537" s="35"/>
      <c r="R7537"/>
      <c r="T7537" s="35"/>
      <c r="W7537"/>
    </row>
    <row r="7538" spans="17:23" x14ac:dyDescent="0.15">
      <c r="Q7538" s="35"/>
      <c r="R7538"/>
      <c r="T7538" s="35"/>
      <c r="W7538"/>
    </row>
    <row r="7539" spans="17:23" x14ac:dyDescent="0.15">
      <c r="Q7539" s="35"/>
      <c r="R7539"/>
      <c r="T7539" s="35"/>
      <c r="W7539"/>
    </row>
    <row r="7540" spans="17:23" x14ac:dyDescent="0.15">
      <c r="Q7540" s="35"/>
      <c r="R7540"/>
      <c r="T7540" s="35"/>
      <c r="W7540"/>
    </row>
    <row r="7541" spans="17:23" x14ac:dyDescent="0.15">
      <c r="Q7541" s="35"/>
      <c r="R7541"/>
      <c r="T7541" s="35"/>
      <c r="W7541"/>
    </row>
    <row r="7542" spans="17:23" x14ac:dyDescent="0.15">
      <c r="Q7542" s="35"/>
      <c r="R7542"/>
      <c r="T7542" s="35"/>
      <c r="W7542"/>
    </row>
    <row r="7543" spans="17:23" x14ac:dyDescent="0.15">
      <c r="Q7543" s="35"/>
      <c r="R7543"/>
      <c r="T7543" s="35"/>
      <c r="W7543"/>
    </row>
    <row r="7544" spans="17:23" x14ac:dyDescent="0.15">
      <c r="Q7544" s="35"/>
      <c r="R7544"/>
      <c r="T7544" s="35"/>
      <c r="W7544"/>
    </row>
    <row r="7545" spans="17:23" x14ac:dyDescent="0.15">
      <c r="Q7545" s="35"/>
      <c r="R7545"/>
      <c r="T7545" s="35"/>
      <c r="W7545"/>
    </row>
    <row r="7546" spans="17:23" x14ac:dyDescent="0.15">
      <c r="Q7546" s="35"/>
      <c r="R7546"/>
      <c r="T7546" s="35"/>
      <c r="W7546"/>
    </row>
    <row r="7547" spans="17:23" x14ac:dyDescent="0.15">
      <c r="Q7547" s="35"/>
      <c r="R7547"/>
      <c r="T7547" s="35"/>
      <c r="W7547"/>
    </row>
    <row r="7548" spans="17:23" x14ac:dyDescent="0.15">
      <c r="Q7548" s="35"/>
      <c r="R7548"/>
      <c r="T7548" s="35"/>
      <c r="W7548"/>
    </row>
    <row r="7549" spans="17:23" x14ac:dyDescent="0.15">
      <c r="Q7549" s="35"/>
      <c r="R7549"/>
      <c r="T7549" s="35"/>
      <c r="W7549"/>
    </row>
    <row r="7550" spans="17:23" x14ac:dyDescent="0.15">
      <c r="Q7550" s="35"/>
      <c r="R7550"/>
      <c r="T7550" s="35"/>
      <c r="W7550"/>
    </row>
    <row r="7551" spans="17:23" x14ac:dyDescent="0.15">
      <c r="Q7551" s="35"/>
      <c r="R7551"/>
      <c r="T7551" s="35"/>
      <c r="W7551"/>
    </row>
    <row r="7552" spans="17:23" x14ac:dyDescent="0.15">
      <c r="Q7552" s="35"/>
      <c r="R7552"/>
      <c r="T7552" s="35"/>
      <c r="W7552"/>
    </row>
    <row r="7553" spans="17:23" x14ac:dyDescent="0.15">
      <c r="Q7553" s="35"/>
      <c r="R7553"/>
      <c r="T7553" s="35"/>
      <c r="W7553"/>
    </row>
    <row r="7554" spans="17:23" x14ac:dyDescent="0.15">
      <c r="Q7554" s="35"/>
      <c r="R7554"/>
      <c r="T7554" s="35"/>
      <c r="W7554"/>
    </row>
    <row r="7555" spans="17:23" x14ac:dyDescent="0.15">
      <c r="Q7555" s="35"/>
      <c r="R7555"/>
      <c r="T7555" s="35"/>
      <c r="W7555"/>
    </row>
    <row r="7556" spans="17:23" x14ac:dyDescent="0.15">
      <c r="Q7556" s="35"/>
      <c r="R7556"/>
      <c r="T7556" s="35"/>
      <c r="W7556"/>
    </row>
    <row r="7557" spans="17:23" x14ac:dyDescent="0.15">
      <c r="Q7557" s="35"/>
      <c r="R7557"/>
      <c r="T7557" s="35"/>
      <c r="W7557"/>
    </row>
    <row r="7558" spans="17:23" x14ac:dyDescent="0.15">
      <c r="Q7558" s="35"/>
      <c r="R7558"/>
      <c r="T7558" s="35"/>
      <c r="W7558"/>
    </row>
    <row r="7559" spans="17:23" x14ac:dyDescent="0.15">
      <c r="Q7559" s="35"/>
      <c r="R7559"/>
      <c r="T7559" s="35"/>
      <c r="W7559"/>
    </row>
    <row r="7560" spans="17:23" x14ac:dyDescent="0.15">
      <c r="Q7560" s="35"/>
      <c r="R7560"/>
      <c r="T7560" s="35"/>
      <c r="W7560"/>
    </row>
    <row r="7561" spans="17:23" x14ac:dyDescent="0.15">
      <c r="Q7561" s="35"/>
      <c r="R7561"/>
      <c r="T7561" s="35"/>
      <c r="W7561"/>
    </row>
    <row r="7562" spans="17:23" x14ac:dyDescent="0.15">
      <c r="Q7562" s="35"/>
      <c r="R7562"/>
      <c r="T7562" s="35"/>
      <c r="W7562"/>
    </row>
    <row r="7563" spans="17:23" x14ac:dyDescent="0.15">
      <c r="Q7563" s="35"/>
      <c r="R7563"/>
      <c r="T7563" s="35"/>
      <c r="W7563"/>
    </row>
    <row r="7564" spans="17:23" x14ac:dyDescent="0.15">
      <c r="Q7564" s="35"/>
      <c r="R7564"/>
      <c r="T7564" s="35"/>
      <c r="W7564"/>
    </row>
    <row r="7565" spans="17:23" x14ac:dyDescent="0.15">
      <c r="Q7565" s="35"/>
      <c r="R7565"/>
      <c r="T7565" s="35"/>
      <c r="W7565"/>
    </row>
    <row r="7566" spans="17:23" x14ac:dyDescent="0.15">
      <c r="Q7566" s="35"/>
      <c r="R7566"/>
      <c r="T7566" s="35"/>
      <c r="W7566"/>
    </row>
    <row r="7567" spans="17:23" x14ac:dyDescent="0.15">
      <c r="Q7567" s="35"/>
      <c r="R7567"/>
      <c r="T7567" s="35"/>
      <c r="W7567"/>
    </row>
    <row r="7568" spans="17:23" x14ac:dyDescent="0.15">
      <c r="Q7568" s="35"/>
      <c r="R7568"/>
      <c r="T7568" s="35"/>
      <c r="W7568"/>
    </row>
    <row r="7569" spans="17:23" x14ac:dyDescent="0.15">
      <c r="Q7569" s="35"/>
      <c r="R7569"/>
      <c r="T7569" s="35"/>
      <c r="W7569"/>
    </row>
    <row r="7570" spans="17:23" x14ac:dyDescent="0.15">
      <c r="Q7570" s="35"/>
      <c r="R7570"/>
      <c r="T7570" s="35"/>
      <c r="W7570"/>
    </row>
    <row r="7571" spans="17:23" x14ac:dyDescent="0.15">
      <c r="Q7571" s="35"/>
      <c r="R7571"/>
      <c r="T7571" s="35"/>
      <c r="W7571"/>
    </row>
    <row r="7572" spans="17:23" x14ac:dyDescent="0.15">
      <c r="Q7572" s="35"/>
      <c r="R7572"/>
      <c r="T7572" s="35"/>
      <c r="W7572"/>
    </row>
    <row r="7573" spans="17:23" x14ac:dyDescent="0.15">
      <c r="Q7573" s="35"/>
      <c r="R7573"/>
      <c r="T7573" s="35"/>
      <c r="W7573"/>
    </row>
    <row r="7574" spans="17:23" x14ac:dyDescent="0.15">
      <c r="Q7574" s="35"/>
      <c r="R7574"/>
      <c r="T7574" s="35"/>
      <c r="W7574"/>
    </row>
    <row r="7575" spans="17:23" x14ac:dyDescent="0.15">
      <c r="Q7575" s="35"/>
      <c r="R7575"/>
      <c r="T7575" s="35"/>
      <c r="W7575"/>
    </row>
    <row r="7576" spans="17:23" x14ac:dyDescent="0.15">
      <c r="Q7576" s="35"/>
      <c r="R7576"/>
      <c r="T7576" s="35"/>
      <c r="W7576"/>
    </row>
    <row r="7577" spans="17:23" x14ac:dyDescent="0.15">
      <c r="Q7577" s="35"/>
      <c r="R7577"/>
      <c r="T7577" s="35"/>
      <c r="W7577"/>
    </row>
    <row r="7578" spans="17:23" x14ac:dyDescent="0.15">
      <c r="Q7578" s="35"/>
      <c r="R7578"/>
      <c r="T7578" s="35"/>
      <c r="W7578"/>
    </row>
    <row r="7579" spans="17:23" x14ac:dyDescent="0.15">
      <c r="Q7579" s="35"/>
      <c r="R7579"/>
      <c r="T7579" s="35"/>
      <c r="W7579"/>
    </row>
    <row r="7580" spans="17:23" x14ac:dyDescent="0.15">
      <c r="Q7580" s="35"/>
      <c r="R7580"/>
      <c r="T7580" s="35"/>
      <c r="W7580"/>
    </row>
    <row r="7581" spans="17:23" x14ac:dyDescent="0.15">
      <c r="Q7581" s="35"/>
      <c r="R7581"/>
      <c r="T7581" s="35"/>
      <c r="W7581"/>
    </row>
    <row r="7582" spans="17:23" x14ac:dyDescent="0.15">
      <c r="Q7582" s="35"/>
      <c r="R7582"/>
      <c r="T7582" s="35"/>
      <c r="W7582"/>
    </row>
    <row r="7583" spans="17:23" x14ac:dyDescent="0.15">
      <c r="Q7583" s="35"/>
      <c r="R7583"/>
      <c r="T7583" s="35"/>
      <c r="W7583"/>
    </row>
    <row r="7584" spans="17:23" x14ac:dyDescent="0.15">
      <c r="Q7584" s="35"/>
      <c r="R7584"/>
      <c r="T7584" s="35"/>
      <c r="W7584"/>
    </row>
    <row r="7585" spans="17:23" x14ac:dyDescent="0.15">
      <c r="Q7585" s="35"/>
      <c r="R7585"/>
      <c r="T7585" s="35"/>
      <c r="W7585"/>
    </row>
    <row r="7586" spans="17:23" x14ac:dyDescent="0.15">
      <c r="Q7586" s="35"/>
      <c r="R7586"/>
      <c r="T7586" s="35"/>
      <c r="W7586"/>
    </row>
    <row r="7587" spans="17:23" x14ac:dyDescent="0.15">
      <c r="Q7587" s="35"/>
      <c r="R7587"/>
      <c r="T7587" s="35"/>
      <c r="W7587"/>
    </row>
    <row r="7588" spans="17:23" x14ac:dyDescent="0.15">
      <c r="Q7588" s="35"/>
      <c r="R7588"/>
      <c r="T7588" s="35"/>
      <c r="W7588"/>
    </row>
    <row r="7589" spans="17:23" x14ac:dyDescent="0.15">
      <c r="Q7589" s="35"/>
      <c r="R7589"/>
      <c r="T7589" s="35"/>
      <c r="W7589"/>
    </row>
    <row r="7590" spans="17:23" x14ac:dyDescent="0.15">
      <c r="Q7590" s="35"/>
      <c r="R7590"/>
      <c r="T7590" s="35"/>
      <c r="W7590"/>
    </row>
    <row r="7591" spans="17:23" x14ac:dyDescent="0.15">
      <c r="Q7591" s="35"/>
      <c r="R7591"/>
      <c r="T7591" s="35"/>
      <c r="W7591"/>
    </row>
    <row r="7592" spans="17:23" x14ac:dyDescent="0.15">
      <c r="Q7592" s="35"/>
      <c r="R7592"/>
      <c r="T7592" s="35"/>
      <c r="W7592"/>
    </row>
    <row r="7593" spans="17:23" x14ac:dyDescent="0.15">
      <c r="Q7593" s="35"/>
      <c r="R7593"/>
      <c r="T7593" s="35"/>
      <c r="W7593"/>
    </row>
    <row r="7594" spans="17:23" x14ac:dyDescent="0.15">
      <c r="Q7594" s="35"/>
      <c r="R7594"/>
      <c r="T7594" s="35"/>
      <c r="W7594"/>
    </row>
    <row r="7595" spans="17:23" x14ac:dyDescent="0.15">
      <c r="Q7595" s="35"/>
      <c r="R7595"/>
      <c r="T7595" s="35"/>
      <c r="W7595"/>
    </row>
    <row r="7596" spans="17:23" x14ac:dyDescent="0.15">
      <c r="Q7596" s="35"/>
      <c r="R7596"/>
      <c r="T7596" s="35"/>
      <c r="W7596"/>
    </row>
    <row r="7597" spans="17:23" x14ac:dyDescent="0.15">
      <c r="Q7597" s="35"/>
      <c r="R7597"/>
      <c r="T7597" s="35"/>
      <c r="W7597"/>
    </row>
    <row r="7598" spans="17:23" x14ac:dyDescent="0.15">
      <c r="Q7598" s="35"/>
      <c r="R7598"/>
      <c r="T7598" s="35"/>
      <c r="W7598"/>
    </row>
    <row r="7599" spans="17:23" x14ac:dyDescent="0.15">
      <c r="Q7599" s="35"/>
      <c r="R7599"/>
      <c r="T7599" s="35"/>
      <c r="W7599"/>
    </row>
    <row r="7600" spans="17:23" x14ac:dyDescent="0.15">
      <c r="Q7600" s="35"/>
      <c r="R7600"/>
      <c r="T7600" s="35"/>
      <c r="W7600"/>
    </row>
    <row r="7601" spans="17:23" x14ac:dyDescent="0.15">
      <c r="Q7601" s="35"/>
      <c r="R7601"/>
      <c r="T7601" s="35"/>
      <c r="W7601"/>
    </row>
    <row r="7602" spans="17:23" x14ac:dyDescent="0.15">
      <c r="Q7602" s="35"/>
      <c r="R7602"/>
      <c r="T7602" s="35"/>
      <c r="W7602"/>
    </row>
    <row r="7603" spans="17:23" x14ac:dyDescent="0.15">
      <c r="Q7603" s="35"/>
      <c r="R7603"/>
      <c r="T7603" s="35"/>
      <c r="W7603"/>
    </row>
    <row r="7604" spans="17:23" x14ac:dyDescent="0.15">
      <c r="Q7604" s="35"/>
      <c r="R7604"/>
      <c r="T7604" s="35"/>
      <c r="W7604"/>
    </row>
    <row r="7605" spans="17:23" x14ac:dyDescent="0.15">
      <c r="Q7605" s="35"/>
      <c r="R7605"/>
      <c r="T7605" s="35"/>
      <c r="W7605"/>
    </row>
    <row r="7606" spans="17:23" x14ac:dyDescent="0.15">
      <c r="Q7606" s="35"/>
      <c r="R7606"/>
      <c r="T7606" s="35"/>
      <c r="W7606"/>
    </row>
    <row r="7607" spans="17:23" x14ac:dyDescent="0.15">
      <c r="Q7607" s="35"/>
      <c r="R7607"/>
      <c r="T7607" s="35"/>
      <c r="W7607"/>
    </row>
    <row r="7608" spans="17:23" x14ac:dyDescent="0.15">
      <c r="Q7608" s="35"/>
      <c r="R7608"/>
      <c r="T7608" s="35"/>
      <c r="W7608"/>
    </row>
    <row r="7609" spans="17:23" x14ac:dyDescent="0.15">
      <c r="Q7609" s="35"/>
      <c r="R7609"/>
      <c r="T7609" s="35"/>
      <c r="W7609"/>
    </row>
    <row r="7610" spans="17:23" x14ac:dyDescent="0.15">
      <c r="Q7610" s="35"/>
      <c r="R7610"/>
      <c r="T7610" s="35"/>
      <c r="W7610"/>
    </row>
    <row r="7611" spans="17:23" x14ac:dyDescent="0.15">
      <c r="Q7611" s="35"/>
      <c r="R7611"/>
      <c r="T7611" s="35"/>
      <c r="W7611"/>
    </row>
    <row r="7612" spans="17:23" x14ac:dyDescent="0.15">
      <c r="Q7612" s="35"/>
      <c r="R7612"/>
      <c r="T7612" s="35"/>
      <c r="W7612"/>
    </row>
    <row r="7613" spans="17:23" x14ac:dyDescent="0.15">
      <c r="Q7613" s="35"/>
      <c r="R7613"/>
      <c r="T7613" s="35"/>
      <c r="W7613"/>
    </row>
    <row r="7614" spans="17:23" x14ac:dyDescent="0.15">
      <c r="Q7614" s="35"/>
      <c r="R7614"/>
      <c r="T7614" s="35"/>
      <c r="W7614"/>
    </row>
    <row r="7615" spans="17:23" x14ac:dyDescent="0.15">
      <c r="Q7615" s="35"/>
      <c r="R7615"/>
      <c r="T7615" s="35"/>
      <c r="W7615"/>
    </row>
    <row r="7616" spans="17:23" x14ac:dyDescent="0.15">
      <c r="Q7616" s="35"/>
      <c r="R7616"/>
      <c r="T7616" s="35"/>
      <c r="W7616"/>
    </row>
    <row r="7617" spans="17:23" x14ac:dyDescent="0.15">
      <c r="Q7617" s="35"/>
      <c r="R7617"/>
      <c r="T7617" s="35"/>
      <c r="W7617"/>
    </row>
    <row r="7618" spans="17:23" x14ac:dyDescent="0.15">
      <c r="Q7618" s="35"/>
      <c r="R7618"/>
      <c r="T7618" s="35"/>
      <c r="W7618"/>
    </row>
    <row r="7619" spans="17:23" x14ac:dyDescent="0.15">
      <c r="Q7619" s="35"/>
      <c r="R7619"/>
      <c r="T7619" s="35"/>
      <c r="W7619"/>
    </row>
    <row r="7620" spans="17:23" x14ac:dyDescent="0.15">
      <c r="Q7620" s="35"/>
      <c r="R7620"/>
      <c r="T7620" s="35"/>
      <c r="W7620"/>
    </row>
    <row r="7621" spans="17:23" x14ac:dyDescent="0.15">
      <c r="Q7621" s="35"/>
      <c r="R7621"/>
      <c r="T7621" s="35"/>
      <c r="W7621"/>
    </row>
    <row r="7622" spans="17:23" x14ac:dyDescent="0.15">
      <c r="Q7622" s="35"/>
      <c r="R7622"/>
      <c r="T7622" s="35"/>
      <c r="W7622"/>
    </row>
    <row r="7623" spans="17:23" x14ac:dyDescent="0.15">
      <c r="Q7623" s="35"/>
      <c r="R7623"/>
      <c r="T7623" s="35"/>
      <c r="W7623"/>
    </row>
    <row r="7624" spans="17:23" x14ac:dyDescent="0.15">
      <c r="Q7624" s="35"/>
      <c r="R7624"/>
      <c r="T7624" s="35"/>
      <c r="W7624"/>
    </row>
    <row r="7625" spans="17:23" x14ac:dyDescent="0.15">
      <c r="Q7625" s="35"/>
      <c r="R7625"/>
      <c r="T7625" s="35"/>
      <c r="W7625"/>
    </row>
    <row r="7626" spans="17:23" x14ac:dyDescent="0.15">
      <c r="Q7626" s="35"/>
      <c r="R7626"/>
      <c r="T7626" s="35"/>
      <c r="W7626"/>
    </row>
    <row r="7627" spans="17:23" x14ac:dyDescent="0.15">
      <c r="Q7627" s="35"/>
      <c r="R7627"/>
      <c r="T7627" s="35"/>
      <c r="W7627"/>
    </row>
    <row r="7628" spans="17:23" x14ac:dyDescent="0.15">
      <c r="Q7628" s="35"/>
      <c r="R7628"/>
      <c r="T7628" s="35"/>
      <c r="W7628"/>
    </row>
    <row r="7629" spans="17:23" x14ac:dyDescent="0.15">
      <c r="Q7629" s="35"/>
      <c r="R7629"/>
      <c r="T7629" s="35"/>
      <c r="W7629"/>
    </row>
    <row r="7630" spans="17:23" x14ac:dyDescent="0.15">
      <c r="Q7630" s="35"/>
      <c r="R7630"/>
      <c r="T7630" s="35"/>
      <c r="W7630"/>
    </row>
    <row r="7631" spans="17:23" x14ac:dyDescent="0.15">
      <c r="Q7631" s="35"/>
      <c r="R7631"/>
      <c r="T7631" s="35"/>
      <c r="W7631"/>
    </row>
    <row r="7632" spans="17:23" x14ac:dyDescent="0.15">
      <c r="Q7632" s="35"/>
      <c r="R7632"/>
      <c r="T7632" s="35"/>
      <c r="W7632"/>
    </row>
    <row r="7633" spans="17:23" x14ac:dyDescent="0.15">
      <c r="Q7633" s="35"/>
      <c r="R7633"/>
      <c r="T7633" s="35"/>
      <c r="W7633"/>
    </row>
    <row r="7634" spans="17:23" x14ac:dyDescent="0.15">
      <c r="Q7634" s="35"/>
      <c r="R7634"/>
      <c r="T7634" s="35"/>
      <c r="W7634"/>
    </row>
    <row r="7635" spans="17:23" x14ac:dyDescent="0.15">
      <c r="Q7635" s="35"/>
      <c r="R7635"/>
      <c r="T7635" s="35"/>
      <c r="W7635"/>
    </row>
    <row r="7636" spans="17:23" x14ac:dyDescent="0.15">
      <c r="Q7636" s="35"/>
      <c r="R7636"/>
      <c r="T7636" s="35"/>
      <c r="W7636"/>
    </row>
    <row r="7637" spans="17:23" x14ac:dyDescent="0.15">
      <c r="Q7637" s="35"/>
      <c r="R7637"/>
      <c r="T7637" s="35"/>
      <c r="W7637"/>
    </row>
    <row r="7638" spans="17:23" x14ac:dyDescent="0.15">
      <c r="Q7638" s="35"/>
      <c r="R7638"/>
      <c r="T7638" s="35"/>
      <c r="W7638"/>
    </row>
    <row r="7639" spans="17:23" x14ac:dyDescent="0.15">
      <c r="Q7639" s="35"/>
      <c r="R7639"/>
      <c r="T7639" s="35"/>
      <c r="W7639"/>
    </row>
    <row r="7640" spans="17:23" x14ac:dyDescent="0.15">
      <c r="Q7640" s="35"/>
      <c r="R7640"/>
      <c r="T7640" s="35"/>
      <c r="W7640"/>
    </row>
    <row r="7641" spans="17:23" x14ac:dyDescent="0.15">
      <c r="Q7641" s="35"/>
      <c r="R7641"/>
      <c r="T7641" s="35"/>
      <c r="W7641"/>
    </row>
    <row r="7642" spans="17:23" x14ac:dyDescent="0.15">
      <c r="Q7642" s="35"/>
      <c r="R7642"/>
      <c r="T7642" s="35"/>
      <c r="W7642"/>
    </row>
    <row r="7643" spans="17:23" x14ac:dyDescent="0.15">
      <c r="Q7643" s="35"/>
      <c r="R7643"/>
      <c r="T7643" s="35"/>
      <c r="W7643"/>
    </row>
    <row r="7644" spans="17:23" x14ac:dyDescent="0.15">
      <c r="Q7644" s="35"/>
      <c r="R7644"/>
      <c r="T7644" s="35"/>
      <c r="W7644"/>
    </row>
    <row r="7645" spans="17:23" x14ac:dyDescent="0.15">
      <c r="Q7645" s="35"/>
      <c r="R7645"/>
      <c r="T7645" s="35"/>
      <c r="W7645"/>
    </row>
    <row r="7646" spans="17:23" x14ac:dyDescent="0.15">
      <c r="Q7646" s="35"/>
      <c r="R7646"/>
      <c r="T7646" s="35"/>
      <c r="W7646"/>
    </row>
    <row r="7647" spans="17:23" x14ac:dyDescent="0.15">
      <c r="Q7647" s="35"/>
      <c r="R7647"/>
      <c r="T7647" s="35"/>
      <c r="W7647"/>
    </row>
    <row r="7648" spans="17:23" x14ac:dyDescent="0.15">
      <c r="Q7648" s="35"/>
      <c r="R7648"/>
      <c r="T7648" s="35"/>
      <c r="W7648"/>
    </row>
    <row r="7649" spans="17:23" x14ac:dyDescent="0.15">
      <c r="Q7649" s="35"/>
      <c r="R7649"/>
      <c r="T7649" s="35"/>
      <c r="W7649"/>
    </row>
    <row r="7650" spans="17:23" x14ac:dyDescent="0.15">
      <c r="Q7650" s="35"/>
      <c r="R7650"/>
      <c r="T7650" s="35"/>
      <c r="W7650"/>
    </row>
    <row r="7651" spans="17:23" x14ac:dyDescent="0.15">
      <c r="Q7651" s="35"/>
      <c r="R7651"/>
      <c r="T7651" s="35"/>
      <c r="W7651"/>
    </row>
    <row r="7652" spans="17:23" x14ac:dyDescent="0.15">
      <c r="Q7652" s="35"/>
      <c r="R7652"/>
      <c r="T7652" s="35"/>
      <c r="W7652"/>
    </row>
    <row r="7653" spans="17:23" x14ac:dyDescent="0.15">
      <c r="Q7653" s="35"/>
      <c r="R7653"/>
      <c r="T7653" s="35"/>
      <c r="W7653"/>
    </row>
    <row r="7654" spans="17:23" x14ac:dyDescent="0.15">
      <c r="Q7654" s="35"/>
      <c r="R7654"/>
      <c r="T7654" s="35"/>
      <c r="W7654"/>
    </row>
    <row r="7655" spans="17:23" x14ac:dyDescent="0.15">
      <c r="Q7655" s="35"/>
      <c r="R7655"/>
      <c r="T7655" s="35"/>
      <c r="W7655"/>
    </row>
    <row r="7656" spans="17:23" x14ac:dyDescent="0.15">
      <c r="Q7656" s="35"/>
      <c r="R7656"/>
      <c r="T7656" s="35"/>
      <c r="W7656"/>
    </row>
    <row r="7657" spans="17:23" x14ac:dyDescent="0.15">
      <c r="Q7657" s="35"/>
      <c r="R7657"/>
      <c r="T7657" s="35"/>
      <c r="W7657"/>
    </row>
    <row r="7658" spans="17:23" x14ac:dyDescent="0.15">
      <c r="Q7658" s="35"/>
      <c r="R7658"/>
      <c r="T7658" s="35"/>
      <c r="W7658"/>
    </row>
    <row r="7659" spans="17:23" x14ac:dyDescent="0.15">
      <c r="Q7659" s="35"/>
      <c r="R7659"/>
      <c r="T7659" s="35"/>
      <c r="W7659"/>
    </row>
    <row r="7660" spans="17:23" x14ac:dyDescent="0.15">
      <c r="Q7660" s="35"/>
      <c r="R7660"/>
      <c r="T7660" s="35"/>
      <c r="W7660"/>
    </row>
    <row r="7661" spans="17:23" x14ac:dyDescent="0.15">
      <c r="Q7661" s="35"/>
      <c r="R7661"/>
      <c r="T7661" s="35"/>
      <c r="W7661"/>
    </row>
    <row r="7662" spans="17:23" x14ac:dyDescent="0.15">
      <c r="Q7662" s="35"/>
      <c r="R7662"/>
      <c r="T7662" s="35"/>
      <c r="W7662"/>
    </row>
    <row r="7663" spans="17:23" x14ac:dyDescent="0.15">
      <c r="Q7663" s="35"/>
      <c r="R7663"/>
      <c r="T7663" s="35"/>
      <c r="W7663"/>
    </row>
    <row r="7664" spans="17:23" x14ac:dyDescent="0.15">
      <c r="Q7664" s="35"/>
      <c r="R7664"/>
      <c r="T7664" s="35"/>
      <c r="W7664"/>
    </row>
    <row r="7665" spans="17:23" x14ac:dyDescent="0.15">
      <c r="Q7665" s="35"/>
      <c r="R7665"/>
      <c r="T7665" s="35"/>
      <c r="W7665"/>
    </row>
    <row r="7666" spans="17:23" x14ac:dyDescent="0.15">
      <c r="Q7666" s="35"/>
      <c r="R7666"/>
      <c r="T7666" s="35"/>
      <c r="W7666"/>
    </row>
    <row r="7667" spans="17:23" x14ac:dyDescent="0.15">
      <c r="Q7667" s="35"/>
      <c r="R7667"/>
      <c r="T7667" s="35"/>
      <c r="W7667"/>
    </row>
    <row r="7668" spans="17:23" x14ac:dyDescent="0.15">
      <c r="Q7668" s="35"/>
      <c r="R7668"/>
      <c r="T7668" s="35"/>
      <c r="W7668"/>
    </row>
    <row r="7669" spans="17:23" x14ac:dyDescent="0.15">
      <c r="Q7669" s="35"/>
      <c r="R7669"/>
      <c r="T7669" s="35"/>
      <c r="W7669"/>
    </row>
    <row r="7670" spans="17:23" x14ac:dyDescent="0.15">
      <c r="Q7670" s="35"/>
      <c r="R7670"/>
      <c r="T7670" s="35"/>
      <c r="W7670"/>
    </row>
    <row r="7671" spans="17:23" x14ac:dyDescent="0.15">
      <c r="Q7671" s="35"/>
      <c r="R7671"/>
      <c r="T7671" s="35"/>
      <c r="W7671"/>
    </row>
    <row r="7672" spans="17:23" x14ac:dyDescent="0.15">
      <c r="Q7672" s="35"/>
      <c r="R7672"/>
      <c r="T7672" s="35"/>
      <c r="W7672"/>
    </row>
    <row r="7673" spans="17:23" x14ac:dyDescent="0.15">
      <c r="Q7673" s="35"/>
      <c r="R7673"/>
      <c r="T7673" s="35"/>
      <c r="W7673"/>
    </row>
    <row r="7674" spans="17:23" x14ac:dyDescent="0.15">
      <c r="Q7674" s="35"/>
      <c r="R7674"/>
      <c r="T7674" s="35"/>
      <c r="W7674"/>
    </row>
    <row r="7675" spans="17:23" x14ac:dyDescent="0.15">
      <c r="Q7675" s="35"/>
      <c r="R7675"/>
      <c r="T7675" s="35"/>
      <c r="W7675"/>
    </row>
    <row r="7676" spans="17:23" x14ac:dyDescent="0.15">
      <c r="Q7676" s="35"/>
      <c r="R7676"/>
      <c r="T7676" s="35"/>
      <c r="W7676"/>
    </row>
    <row r="7677" spans="17:23" x14ac:dyDescent="0.15">
      <c r="Q7677" s="35"/>
      <c r="R7677"/>
      <c r="T7677" s="35"/>
      <c r="W7677"/>
    </row>
    <row r="7678" spans="17:23" x14ac:dyDescent="0.15">
      <c r="Q7678" s="35"/>
      <c r="R7678"/>
      <c r="T7678" s="35"/>
      <c r="W7678"/>
    </row>
    <row r="7679" spans="17:23" x14ac:dyDescent="0.15">
      <c r="Q7679" s="35"/>
      <c r="R7679"/>
      <c r="T7679" s="35"/>
      <c r="W7679"/>
    </row>
    <row r="7680" spans="17:23" x14ac:dyDescent="0.15">
      <c r="Q7680" s="35"/>
      <c r="R7680"/>
      <c r="T7680" s="35"/>
      <c r="W7680"/>
    </row>
    <row r="7681" spans="17:23" x14ac:dyDescent="0.15">
      <c r="Q7681" s="35"/>
      <c r="R7681"/>
      <c r="T7681" s="35"/>
      <c r="W7681"/>
    </row>
    <row r="7682" spans="17:23" x14ac:dyDescent="0.15">
      <c r="Q7682" s="35"/>
      <c r="R7682"/>
      <c r="T7682" s="35"/>
      <c r="W7682"/>
    </row>
    <row r="7683" spans="17:23" x14ac:dyDescent="0.15">
      <c r="Q7683" s="35"/>
      <c r="R7683"/>
      <c r="T7683" s="35"/>
      <c r="W7683"/>
    </row>
    <row r="7684" spans="17:23" x14ac:dyDescent="0.15">
      <c r="Q7684" s="35"/>
      <c r="R7684"/>
      <c r="T7684" s="35"/>
      <c r="W7684"/>
    </row>
    <row r="7685" spans="17:23" x14ac:dyDescent="0.15">
      <c r="Q7685" s="35"/>
      <c r="R7685"/>
      <c r="T7685" s="35"/>
      <c r="W7685"/>
    </row>
    <row r="7686" spans="17:23" x14ac:dyDescent="0.15">
      <c r="Q7686" s="35"/>
      <c r="R7686"/>
      <c r="T7686" s="35"/>
      <c r="W7686"/>
    </row>
    <row r="7687" spans="17:23" x14ac:dyDescent="0.15">
      <c r="Q7687" s="35"/>
      <c r="R7687"/>
      <c r="T7687" s="35"/>
      <c r="W7687"/>
    </row>
    <row r="7688" spans="17:23" x14ac:dyDescent="0.15">
      <c r="Q7688" s="35"/>
      <c r="R7688"/>
      <c r="T7688" s="35"/>
      <c r="W7688"/>
    </row>
    <row r="7689" spans="17:23" x14ac:dyDescent="0.15">
      <c r="Q7689" s="35"/>
      <c r="R7689"/>
      <c r="T7689" s="35"/>
      <c r="W7689"/>
    </row>
    <row r="7690" spans="17:23" x14ac:dyDescent="0.15">
      <c r="Q7690" s="35"/>
      <c r="R7690"/>
      <c r="T7690" s="35"/>
      <c r="W7690"/>
    </row>
    <row r="7691" spans="17:23" x14ac:dyDescent="0.15">
      <c r="Q7691" s="35"/>
      <c r="R7691"/>
      <c r="T7691" s="35"/>
      <c r="W7691"/>
    </row>
    <row r="7692" spans="17:23" x14ac:dyDescent="0.15">
      <c r="Q7692" s="35"/>
      <c r="R7692"/>
      <c r="T7692" s="35"/>
      <c r="W7692"/>
    </row>
    <row r="7693" spans="17:23" x14ac:dyDescent="0.15">
      <c r="Q7693" s="35"/>
      <c r="R7693"/>
      <c r="T7693" s="35"/>
      <c r="W7693"/>
    </row>
    <row r="7694" spans="17:23" x14ac:dyDescent="0.15">
      <c r="Q7694" s="35"/>
      <c r="R7694"/>
      <c r="T7694" s="35"/>
      <c r="W7694"/>
    </row>
    <row r="7695" spans="17:23" x14ac:dyDescent="0.15">
      <c r="Q7695" s="35"/>
      <c r="R7695"/>
      <c r="T7695" s="35"/>
      <c r="W7695"/>
    </row>
    <row r="7696" spans="17:23" x14ac:dyDescent="0.15">
      <c r="Q7696" s="35"/>
      <c r="R7696"/>
      <c r="T7696" s="35"/>
      <c r="W7696"/>
    </row>
    <row r="7697" spans="17:23" x14ac:dyDescent="0.15">
      <c r="Q7697" s="35"/>
      <c r="R7697"/>
      <c r="T7697" s="35"/>
      <c r="W7697"/>
    </row>
    <row r="7698" spans="17:23" x14ac:dyDescent="0.15">
      <c r="Q7698" s="35"/>
      <c r="R7698"/>
      <c r="T7698" s="35"/>
      <c r="W7698"/>
    </row>
    <row r="7699" spans="17:23" x14ac:dyDescent="0.15">
      <c r="Q7699" s="35"/>
      <c r="R7699"/>
      <c r="T7699" s="35"/>
      <c r="W7699"/>
    </row>
    <row r="7700" spans="17:23" x14ac:dyDescent="0.15">
      <c r="Q7700" s="35"/>
      <c r="R7700"/>
      <c r="T7700" s="35"/>
      <c r="W7700"/>
    </row>
    <row r="7701" spans="17:23" x14ac:dyDescent="0.15">
      <c r="Q7701" s="35"/>
      <c r="R7701"/>
      <c r="T7701" s="35"/>
      <c r="W7701"/>
    </row>
    <row r="7702" spans="17:23" x14ac:dyDescent="0.15">
      <c r="Q7702" s="35"/>
      <c r="R7702"/>
      <c r="T7702" s="35"/>
      <c r="W7702"/>
    </row>
    <row r="7703" spans="17:23" x14ac:dyDescent="0.15">
      <c r="Q7703" s="35"/>
      <c r="R7703"/>
      <c r="T7703" s="35"/>
      <c r="W7703"/>
    </row>
    <row r="7704" spans="17:23" x14ac:dyDescent="0.15">
      <c r="Q7704" s="35"/>
      <c r="R7704"/>
      <c r="T7704" s="35"/>
      <c r="W7704"/>
    </row>
    <row r="7705" spans="17:23" x14ac:dyDescent="0.15">
      <c r="Q7705" s="35"/>
      <c r="R7705"/>
      <c r="T7705" s="35"/>
      <c r="W7705"/>
    </row>
    <row r="7706" spans="17:23" x14ac:dyDescent="0.15">
      <c r="Q7706" s="35"/>
      <c r="R7706"/>
      <c r="T7706" s="35"/>
      <c r="W7706"/>
    </row>
    <row r="7707" spans="17:23" x14ac:dyDescent="0.15">
      <c r="Q7707" s="35"/>
      <c r="R7707"/>
      <c r="T7707" s="35"/>
      <c r="W7707"/>
    </row>
    <row r="7708" spans="17:23" x14ac:dyDescent="0.15">
      <c r="Q7708" s="35"/>
      <c r="R7708"/>
      <c r="T7708" s="35"/>
      <c r="W7708"/>
    </row>
    <row r="7709" spans="17:23" x14ac:dyDescent="0.15">
      <c r="Q7709" s="35"/>
      <c r="R7709"/>
      <c r="T7709" s="35"/>
      <c r="W7709"/>
    </row>
    <row r="7710" spans="17:23" x14ac:dyDescent="0.15">
      <c r="Q7710" s="35"/>
      <c r="R7710"/>
      <c r="T7710" s="35"/>
      <c r="W7710"/>
    </row>
    <row r="7711" spans="17:23" x14ac:dyDescent="0.15">
      <c r="Q7711" s="35"/>
      <c r="R7711"/>
      <c r="T7711" s="35"/>
      <c r="W7711"/>
    </row>
    <row r="7712" spans="17:23" x14ac:dyDescent="0.15">
      <c r="Q7712" s="35"/>
      <c r="R7712"/>
      <c r="T7712" s="35"/>
      <c r="W7712"/>
    </row>
    <row r="7713" spans="17:23" x14ac:dyDescent="0.15">
      <c r="Q7713" s="35"/>
      <c r="R7713"/>
      <c r="T7713" s="35"/>
      <c r="W7713"/>
    </row>
    <row r="7714" spans="17:23" x14ac:dyDescent="0.15">
      <c r="Q7714" s="35"/>
      <c r="R7714"/>
      <c r="T7714" s="35"/>
      <c r="W7714"/>
    </row>
    <row r="7715" spans="17:23" x14ac:dyDescent="0.15">
      <c r="Q7715" s="35"/>
      <c r="R7715"/>
      <c r="T7715" s="35"/>
      <c r="W7715"/>
    </row>
    <row r="7716" spans="17:23" x14ac:dyDescent="0.15">
      <c r="Q7716" s="35"/>
      <c r="R7716"/>
      <c r="T7716" s="35"/>
      <c r="W7716"/>
    </row>
    <row r="7717" spans="17:23" x14ac:dyDescent="0.15">
      <c r="Q7717" s="35"/>
      <c r="R7717"/>
      <c r="T7717" s="35"/>
      <c r="W7717"/>
    </row>
    <row r="7718" spans="17:23" x14ac:dyDescent="0.15">
      <c r="Q7718" s="35"/>
      <c r="R7718"/>
      <c r="T7718" s="35"/>
      <c r="W7718"/>
    </row>
    <row r="7719" spans="17:23" x14ac:dyDescent="0.15">
      <c r="Q7719" s="35"/>
      <c r="R7719"/>
      <c r="T7719" s="35"/>
      <c r="W7719"/>
    </row>
    <row r="7720" spans="17:23" x14ac:dyDescent="0.15">
      <c r="Q7720" s="35"/>
      <c r="R7720"/>
      <c r="T7720" s="35"/>
      <c r="W7720"/>
    </row>
    <row r="7721" spans="17:23" x14ac:dyDescent="0.15">
      <c r="Q7721" s="35"/>
      <c r="R7721"/>
      <c r="T7721" s="35"/>
      <c r="W7721"/>
    </row>
    <row r="7722" spans="17:23" x14ac:dyDescent="0.15">
      <c r="Q7722" s="35"/>
      <c r="R7722"/>
      <c r="T7722" s="35"/>
      <c r="W7722"/>
    </row>
    <row r="7723" spans="17:23" x14ac:dyDescent="0.15">
      <c r="Q7723" s="35"/>
      <c r="R7723"/>
      <c r="T7723" s="35"/>
      <c r="W7723"/>
    </row>
    <row r="7724" spans="17:23" x14ac:dyDescent="0.15">
      <c r="Q7724" s="35"/>
      <c r="R7724"/>
      <c r="T7724" s="35"/>
      <c r="W7724"/>
    </row>
    <row r="7725" spans="17:23" x14ac:dyDescent="0.15">
      <c r="Q7725" s="35"/>
      <c r="R7725"/>
      <c r="T7725" s="35"/>
      <c r="W7725"/>
    </row>
    <row r="7726" spans="17:23" x14ac:dyDescent="0.15">
      <c r="Q7726" s="35"/>
      <c r="R7726"/>
      <c r="T7726" s="35"/>
      <c r="W7726"/>
    </row>
    <row r="7727" spans="17:23" x14ac:dyDescent="0.15">
      <c r="Q7727" s="35"/>
      <c r="R7727"/>
      <c r="T7727" s="35"/>
      <c r="W7727"/>
    </row>
    <row r="7728" spans="17:23" x14ac:dyDescent="0.15">
      <c r="Q7728" s="35"/>
      <c r="R7728"/>
      <c r="T7728" s="35"/>
      <c r="W7728"/>
    </row>
    <row r="7729" spans="17:23" x14ac:dyDescent="0.15">
      <c r="Q7729" s="35"/>
      <c r="R7729"/>
      <c r="T7729" s="35"/>
      <c r="W7729"/>
    </row>
    <row r="7730" spans="17:23" x14ac:dyDescent="0.15">
      <c r="Q7730" s="35"/>
      <c r="R7730"/>
      <c r="T7730" s="35"/>
      <c r="W7730"/>
    </row>
    <row r="7731" spans="17:23" x14ac:dyDescent="0.15">
      <c r="Q7731" s="35"/>
      <c r="R7731"/>
      <c r="T7731" s="35"/>
      <c r="W7731"/>
    </row>
    <row r="7732" spans="17:23" x14ac:dyDescent="0.15">
      <c r="Q7732" s="35"/>
      <c r="R7732"/>
      <c r="T7732" s="35"/>
      <c r="W7732"/>
    </row>
    <row r="7733" spans="17:23" x14ac:dyDescent="0.15">
      <c r="Q7733" s="35"/>
      <c r="R7733"/>
      <c r="T7733" s="35"/>
      <c r="W7733"/>
    </row>
    <row r="7734" spans="17:23" x14ac:dyDescent="0.15">
      <c r="Q7734" s="35"/>
      <c r="R7734"/>
      <c r="T7734" s="35"/>
      <c r="W7734"/>
    </row>
    <row r="7735" spans="17:23" x14ac:dyDescent="0.15">
      <c r="Q7735" s="35"/>
      <c r="R7735"/>
      <c r="T7735" s="35"/>
      <c r="W7735"/>
    </row>
    <row r="7736" spans="17:23" x14ac:dyDescent="0.15">
      <c r="Q7736" s="35"/>
      <c r="R7736"/>
      <c r="T7736" s="35"/>
      <c r="W7736"/>
    </row>
    <row r="7737" spans="17:23" x14ac:dyDescent="0.15">
      <c r="Q7737" s="35"/>
      <c r="R7737"/>
      <c r="T7737" s="35"/>
      <c r="W7737"/>
    </row>
    <row r="7738" spans="17:23" x14ac:dyDescent="0.15">
      <c r="Q7738" s="35"/>
      <c r="R7738"/>
      <c r="T7738" s="35"/>
      <c r="W7738"/>
    </row>
    <row r="7739" spans="17:23" x14ac:dyDescent="0.15">
      <c r="Q7739" s="35"/>
      <c r="R7739"/>
      <c r="T7739" s="35"/>
      <c r="W7739"/>
    </row>
    <row r="7740" spans="17:23" x14ac:dyDescent="0.15">
      <c r="Q7740" s="35"/>
      <c r="R7740"/>
      <c r="T7740" s="35"/>
      <c r="W7740"/>
    </row>
    <row r="7741" spans="17:23" x14ac:dyDescent="0.15">
      <c r="Q7741" s="35"/>
      <c r="R7741"/>
      <c r="T7741" s="35"/>
      <c r="W7741"/>
    </row>
    <row r="7742" spans="17:23" x14ac:dyDescent="0.15">
      <c r="Q7742" s="35"/>
      <c r="R7742"/>
      <c r="T7742" s="35"/>
      <c r="W7742"/>
    </row>
    <row r="7743" spans="17:23" x14ac:dyDescent="0.15">
      <c r="Q7743" s="35"/>
      <c r="R7743"/>
      <c r="T7743" s="35"/>
      <c r="W7743"/>
    </row>
    <row r="7744" spans="17:23" x14ac:dyDescent="0.15">
      <c r="Q7744" s="35"/>
      <c r="R7744"/>
      <c r="T7744" s="35"/>
      <c r="W7744"/>
    </row>
    <row r="7745" spans="17:23" x14ac:dyDescent="0.15">
      <c r="Q7745" s="35"/>
      <c r="R7745"/>
      <c r="T7745" s="35"/>
      <c r="W7745"/>
    </row>
    <row r="7746" spans="17:23" x14ac:dyDescent="0.15">
      <c r="Q7746" s="35"/>
      <c r="R7746"/>
      <c r="T7746" s="35"/>
      <c r="W7746"/>
    </row>
    <row r="7747" spans="17:23" x14ac:dyDescent="0.15">
      <c r="Q7747" s="35"/>
      <c r="R7747"/>
      <c r="T7747" s="35"/>
      <c r="W7747"/>
    </row>
    <row r="7748" spans="17:23" x14ac:dyDescent="0.15">
      <c r="Q7748" s="35"/>
      <c r="R7748"/>
      <c r="T7748" s="35"/>
      <c r="W7748"/>
    </row>
    <row r="7749" spans="17:23" x14ac:dyDescent="0.15">
      <c r="Q7749" s="35"/>
      <c r="R7749"/>
      <c r="T7749" s="35"/>
      <c r="W7749"/>
    </row>
    <row r="7750" spans="17:23" x14ac:dyDescent="0.15">
      <c r="Q7750" s="35"/>
      <c r="R7750"/>
      <c r="T7750" s="35"/>
      <c r="W7750"/>
    </row>
    <row r="7751" spans="17:23" x14ac:dyDescent="0.15">
      <c r="Q7751" s="35"/>
      <c r="R7751"/>
      <c r="T7751" s="35"/>
      <c r="W7751"/>
    </row>
    <row r="7752" spans="17:23" x14ac:dyDescent="0.15">
      <c r="Q7752" s="35"/>
      <c r="R7752"/>
      <c r="T7752" s="35"/>
      <c r="W7752"/>
    </row>
    <row r="7753" spans="17:23" x14ac:dyDescent="0.15">
      <c r="Q7753" s="35"/>
      <c r="R7753"/>
      <c r="T7753" s="35"/>
      <c r="W7753"/>
    </row>
    <row r="7754" spans="17:23" x14ac:dyDescent="0.15">
      <c r="Q7754" s="35"/>
      <c r="R7754"/>
      <c r="T7754" s="35"/>
      <c r="W7754"/>
    </row>
    <row r="7755" spans="17:23" x14ac:dyDescent="0.15">
      <c r="Q7755" s="35"/>
      <c r="R7755"/>
      <c r="T7755" s="35"/>
      <c r="W7755"/>
    </row>
    <row r="7756" spans="17:23" x14ac:dyDescent="0.15">
      <c r="Q7756" s="35"/>
      <c r="R7756"/>
      <c r="T7756" s="35"/>
      <c r="W7756"/>
    </row>
    <row r="7757" spans="17:23" x14ac:dyDescent="0.15">
      <c r="Q7757" s="35"/>
      <c r="R7757"/>
      <c r="T7757" s="35"/>
      <c r="W7757"/>
    </row>
    <row r="7758" spans="17:23" x14ac:dyDescent="0.15">
      <c r="Q7758" s="35"/>
      <c r="R7758"/>
      <c r="T7758" s="35"/>
      <c r="W7758"/>
    </row>
    <row r="7759" spans="17:23" x14ac:dyDescent="0.15">
      <c r="Q7759" s="35"/>
      <c r="R7759"/>
      <c r="T7759" s="35"/>
      <c r="W7759"/>
    </row>
    <row r="7760" spans="17:23" x14ac:dyDescent="0.15">
      <c r="Q7760" s="35"/>
      <c r="R7760"/>
      <c r="T7760" s="35"/>
      <c r="W7760"/>
    </row>
    <row r="7761" spans="17:23" x14ac:dyDescent="0.15">
      <c r="Q7761" s="35"/>
      <c r="R7761"/>
      <c r="T7761" s="35"/>
      <c r="W7761"/>
    </row>
    <row r="7762" spans="17:23" x14ac:dyDescent="0.15">
      <c r="Q7762" s="35"/>
      <c r="R7762"/>
      <c r="T7762" s="35"/>
      <c r="W7762"/>
    </row>
    <row r="7763" spans="17:23" x14ac:dyDescent="0.15">
      <c r="Q7763" s="35"/>
      <c r="R7763"/>
      <c r="T7763" s="35"/>
      <c r="W7763"/>
    </row>
    <row r="7764" spans="17:23" x14ac:dyDescent="0.15">
      <c r="Q7764" s="35"/>
      <c r="R7764"/>
      <c r="T7764" s="35"/>
      <c r="W7764"/>
    </row>
    <row r="7765" spans="17:23" x14ac:dyDescent="0.15">
      <c r="Q7765" s="35"/>
      <c r="R7765"/>
      <c r="T7765" s="35"/>
      <c r="W7765"/>
    </row>
    <row r="7766" spans="17:23" x14ac:dyDescent="0.15">
      <c r="Q7766" s="35"/>
      <c r="R7766"/>
      <c r="T7766" s="35"/>
      <c r="W7766"/>
    </row>
    <row r="7767" spans="17:23" x14ac:dyDescent="0.15">
      <c r="Q7767" s="35"/>
      <c r="R7767"/>
      <c r="T7767" s="35"/>
      <c r="W7767"/>
    </row>
    <row r="7768" spans="17:23" x14ac:dyDescent="0.15">
      <c r="Q7768" s="35"/>
      <c r="R7768"/>
      <c r="T7768" s="35"/>
      <c r="W7768"/>
    </row>
    <row r="7769" spans="17:23" x14ac:dyDescent="0.15">
      <c r="Q7769" s="35"/>
      <c r="R7769"/>
      <c r="T7769" s="35"/>
      <c r="W7769"/>
    </row>
    <row r="7770" spans="17:23" x14ac:dyDescent="0.15">
      <c r="Q7770" s="35"/>
      <c r="R7770"/>
      <c r="T7770" s="35"/>
      <c r="W7770"/>
    </row>
    <row r="7771" spans="17:23" x14ac:dyDescent="0.15">
      <c r="Q7771" s="35"/>
      <c r="R7771"/>
      <c r="T7771" s="35"/>
      <c r="W7771"/>
    </row>
    <row r="7772" spans="17:23" x14ac:dyDescent="0.15">
      <c r="Q7772" s="35"/>
      <c r="R7772"/>
      <c r="T7772" s="35"/>
      <c r="W7772"/>
    </row>
    <row r="7773" spans="17:23" x14ac:dyDescent="0.15">
      <c r="Q7773" s="35"/>
      <c r="R7773"/>
      <c r="T7773" s="35"/>
      <c r="W7773"/>
    </row>
    <row r="7774" spans="17:23" x14ac:dyDescent="0.15">
      <c r="Q7774" s="35"/>
      <c r="R7774"/>
      <c r="T7774" s="35"/>
      <c r="W7774"/>
    </row>
    <row r="7775" spans="17:23" x14ac:dyDescent="0.15">
      <c r="Q7775" s="35"/>
      <c r="R7775"/>
      <c r="T7775" s="35"/>
      <c r="W7775"/>
    </row>
    <row r="7776" spans="17:23" x14ac:dyDescent="0.15">
      <c r="Q7776" s="35"/>
      <c r="R7776"/>
      <c r="T7776" s="35"/>
      <c r="W7776"/>
    </row>
    <row r="7777" spans="17:23" x14ac:dyDescent="0.15">
      <c r="Q7777" s="35"/>
      <c r="R7777"/>
      <c r="T7777" s="35"/>
      <c r="W7777"/>
    </row>
    <row r="7778" spans="17:23" x14ac:dyDescent="0.15">
      <c r="Q7778" s="35"/>
      <c r="R7778"/>
      <c r="T7778" s="35"/>
      <c r="W7778"/>
    </row>
    <row r="7779" spans="17:23" x14ac:dyDescent="0.15">
      <c r="Q7779" s="35"/>
      <c r="R7779"/>
      <c r="T7779" s="35"/>
      <c r="W7779"/>
    </row>
    <row r="7780" spans="17:23" x14ac:dyDescent="0.15">
      <c r="Q7780" s="35"/>
      <c r="R7780"/>
      <c r="T7780" s="35"/>
      <c r="W7780"/>
    </row>
    <row r="7781" spans="17:23" x14ac:dyDescent="0.15">
      <c r="Q7781" s="35"/>
      <c r="R7781"/>
      <c r="T7781" s="35"/>
      <c r="W7781"/>
    </row>
    <row r="7782" spans="17:23" x14ac:dyDescent="0.15">
      <c r="Q7782" s="35"/>
      <c r="R7782"/>
      <c r="T7782" s="35"/>
      <c r="W7782"/>
    </row>
    <row r="7783" spans="17:23" x14ac:dyDescent="0.15">
      <c r="Q7783" s="35"/>
      <c r="R7783"/>
      <c r="T7783" s="35"/>
      <c r="W7783"/>
    </row>
    <row r="7784" spans="17:23" x14ac:dyDescent="0.15">
      <c r="Q7784" s="35"/>
      <c r="R7784"/>
      <c r="T7784" s="35"/>
      <c r="W7784"/>
    </row>
    <row r="7785" spans="17:23" x14ac:dyDescent="0.15">
      <c r="Q7785" s="35"/>
      <c r="R7785"/>
      <c r="T7785" s="35"/>
      <c r="W7785"/>
    </row>
    <row r="7786" spans="17:23" x14ac:dyDescent="0.15">
      <c r="Q7786" s="35"/>
      <c r="R7786"/>
      <c r="T7786" s="35"/>
      <c r="W7786"/>
    </row>
    <row r="7787" spans="17:23" x14ac:dyDescent="0.15">
      <c r="Q7787" s="35"/>
      <c r="R7787"/>
      <c r="T7787" s="35"/>
      <c r="W7787"/>
    </row>
    <row r="7788" spans="17:23" x14ac:dyDescent="0.15">
      <c r="Q7788" s="35"/>
      <c r="R7788"/>
      <c r="T7788" s="35"/>
      <c r="W7788"/>
    </row>
    <row r="7789" spans="17:23" x14ac:dyDescent="0.15">
      <c r="Q7789" s="35"/>
      <c r="R7789"/>
      <c r="T7789" s="35"/>
      <c r="W7789"/>
    </row>
    <row r="7790" spans="17:23" x14ac:dyDescent="0.15">
      <c r="Q7790" s="35"/>
      <c r="R7790"/>
      <c r="T7790" s="35"/>
      <c r="W7790"/>
    </row>
    <row r="7791" spans="17:23" x14ac:dyDescent="0.15">
      <c r="Q7791" s="35"/>
      <c r="R7791"/>
      <c r="T7791" s="35"/>
      <c r="W7791"/>
    </row>
    <row r="7792" spans="17:23" x14ac:dyDescent="0.15">
      <c r="Q7792" s="35"/>
      <c r="R7792"/>
      <c r="T7792" s="35"/>
      <c r="W7792"/>
    </row>
    <row r="7793" spans="17:23" x14ac:dyDescent="0.15">
      <c r="Q7793" s="35"/>
      <c r="R7793"/>
      <c r="T7793" s="35"/>
      <c r="W7793"/>
    </row>
    <row r="7794" spans="17:23" x14ac:dyDescent="0.15">
      <c r="Q7794" s="35"/>
      <c r="R7794"/>
      <c r="T7794" s="35"/>
      <c r="W7794"/>
    </row>
    <row r="7795" spans="17:23" x14ac:dyDescent="0.15">
      <c r="Q7795" s="35"/>
      <c r="R7795"/>
      <c r="T7795" s="35"/>
      <c r="W7795"/>
    </row>
    <row r="7796" spans="17:23" x14ac:dyDescent="0.15">
      <c r="Q7796" s="35"/>
      <c r="R7796"/>
      <c r="T7796" s="35"/>
      <c r="W7796"/>
    </row>
    <row r="7797" spans="17:23" x14ac:dyDescent="0.15">
      <c r="Q7797" s="35"/>
      <c r="R7797"/>
      <c r="T7797" s="35"/>
      <c r="W7797"/>
    </row>
    <row r="7798" spans="17:23" x14ac:dyDescent="0.15">
      <c r="Q7798" s="35"/>
      <c r="R7798"/>
      <c r="T7798" s="35"/>
      <c r="W7798"/>
    </row>
    <row r="7799" spans="17:23" x14ac:dyDescent="0.15">
      <c r="Q7799" s="35"/>
      <c r="R7799"/>
      <c r="T7799" s="35"/>
      <c r="W7799"/>
    </row>
    <row r="7800" spans="17:23" x14ac:dyDescent="0.15">
      <c r="Q7800" s="35"/>
      <c r="R7800"/>
      <c r="T7800" s="35"/>
      <c r="W7800"/>
    </row>
    <row r="7801" spans="17:23" x14ac:dyDescent="0.15">
      <c r="Q7801" s="35"/>
      <c r="R7801"/>
      <c r="T7801" s="35"/>
      <c r="W7801"/>
    </row>
    <row r="7802" spans="17:23" x14ac:dyDescent="0.15">
      <c r="Q7802" s="35"/>
      <c r="R7802"/>
      <c r="T7802" s="35"/>
      <c r="W7802"/>
    </row>
    <row r="7803" spans="17:23" x14ac:dyDescent="0.15">
      <c r="Q7803" s="35"/>
      <c r="R7803"/>
      <c r="T7803" s="35"/>
      <c r="W7803"/>
    </row>
    <row r="7804" spans="17:23" x14ac:dyDescent="0.15">
      <c r="Q7804" s="35"/>
      <c r="R7804"/>
      <c r="T7804" s="35"/>
      <c r="W7804"/>
    </row>
    <row r="7805" spans="17:23" x14ac:dyDescent="0.15">
      <c r="Q7805" s="35"/>
      <c r="R7805"/>
      <c r="T7805" s="35"/>
      <c r="W7805"/>
    </row>
    <row r="7806" spans="17:23" x14ac:dyDescent="0.15">
      <c r="Q7806" s="35"/>
      <c r="R7806"/>
      <c r="T7806" s="35"/>
      <c r="W7806"/>
    </row>
    <row r="7807" spans="17:23" x14ac:dyDescent="0.15">
      <c r="Q7807" s="35"/>
      <c r="R7807"/>
      <c r="T7807" s="35"/>
      <c r="W7807"/>
    </row>
    <row r="7808" spans="17:23" x14ac:dyDescent="0.15">
      <c r="Q7808" s="35"/>
      <c r="R7808"/>
      <c r="T7808" s="35"/>
      <c r="W7808"/>
    </row>
    <row r="7809" spans="17:23" x14ac:dyDescent="0.15">
      <c r="Q7809" s="35"/>
      <c r="R7809"/>
      <c r="T7809" s="35"/>
      <c r="W7809"/>
    </row>
    <row r="7810" spans="17:23" x14ac:dyDescent="0.15">
      <c r="Q7810" s="35"/>
      <c r="R7810"/>
      <c r="T7810" s="35"/>
      <c r="W7810"/>
    </row>
    <row r="7811" spans="17:23" x14ac:dyDescent="0.15">
      <c r="Q7811" s="35"/>
      <c r="R7811"/>
      <c r="T7811" s="35"/>
      <c r="W7811"/>
    </row>
    <row r="7812" spans="17:23" x14ac:dyDescent="0.15">
      <c r="Q7812" s="35"/>
      <c r="R7812"/>
      <c r="T7812" s="35"/>
      <c r="W7812"/>
    </row>
    <row r="7813" spans="17:23" x14ac:dyDescent="0.15">
      <c r="Q7813" s="35"/>
      <c r="R7813"/>
      <c r="T7813" s="35"/>
      <c r="W7813"/>
    </row>
    <row r="7814" spans="17:23" x14ac:dyDescent="0.15">
      <c r="Q7814" s="35"/>
      <c r="R7814"/>
      <c r="T7814" s="35"/>
      <c r="W7814"/>
    </row>
    <row r="7815" spans="17:23" x14ac:dyDescent="0.15">
      <c r="Q7815" s="35"/>
      <c r="R7815"/>
      <c r="T7815" s="35"/>
      <c r="W7815"/>
    </row>
    <row r="7816" spans="17:23" x14ac:dyDescent="0.15">
      <c r="Q7816" s="35"/>
      <c r="R7816"/>
      <c r="T7816" s="35"/>
      <c r="W7816"/>
    </row>
    <row r="7817" spans="17:23" x14ac:dyDescent="0.15">
      <c r="Q7817" s="35"/>
      <c r="R7817"/>
      <c r="T7817" s="35"/>
      <c r="W7817"/>
    </row>
    <row r="7818" spans="17:23" x14ac:dyDescent="0.15">
      <c r="Q7818" s="35"/>
      <c r="R7818"/>
      <c r="T7818" s="35"/>
      <c r="W7818"/>
    </row>
    <row r="7819" spans="17:23" x14ac:dyDescent="0.15">
      <c r="Q7819" s="35"/>
      <c r="R7819"/>
      <c r="T7819" s="35"/>
      <c r="W7819"/>
    </row>
    <row r="7820" spans="17:23" x14ac:dyDescent="0.15">
      <c r="Q7820" s="35"/>
      <c r="R7820"/>
      <c r="T7820" s="35"/>
      <c r="W7820"/>
    </row>
    <row r="7821" spans="17:23" x14ac:dyDescent="0.15">
      <c r="Q7821" s="35"/>
      <c r="R7821"/>
      <c r="T7821" s="35"/>
      <c r="W7821"/>
    </row>
    <row r="7822" spans="17:23" x14ac:dyDescent="0.15">
      <c r="Q7822" s="35"/>
      <c r="R7822"/>
      <c r="T7822" s="35"/>
      <c r="W7822"/>
    </row>
    <row r="7823" spans="17:23" x14ac:dyDescent="0.15">
      <c r="Q7823" s="35"/>
      <c r="R7823"/>
      <c r="T7823" s="35"/>
      <c r="W7823"/>
    </row>
    <row r="7824" spans="17:23" x14ac:dyDescent="0.15">
      <c r="Q7824" s="35"/>
      <c r="R7824"/>
      <c r="T7824" s="35"/>
      <c r="W7824"/>
    </row>
    <row r="7825" spans="17:23" x14ac:dyDescent="0.15">
      <c r="Q7825" s="35"/>
      <c r="R7825"/>
      <c r="T7825" s="35"/>
      <c r="W7825"/>
    </row>
    <row r="7826" spans="17:23" x14ac:dyDescent="0.15">
      <c r="Q7826" s="35"/>
      <c r="R7826"/>
      <c r="T7826" s="35"/>
      <c r="W7826"/>
    </row>
    <row r="7827" spans="17:23" x14ac:dyDescent="0.15">
      <c r="Q7827" s="35"/>
      <c r="R7827"/>
      <c r="T7827" s="35"/>
      <c r="W7827"/>
    </row>
    <row r="7828" spans="17:23" x14ac:dyDescent="0.15">
      <c r="Q7828" s="35"/>
      <c r="R7828"/>
      <c r="T7828" s="35"/>
      <c r="W7828"/>
    </row>
    <row r="7829" spans="17:23" x14ac:dyDescent="0.15">
      <c r="Q7829" s="35"/>
      <c r="R7829"/>
      <c r="T7829" s="35"/>
      <c r="W7829"/>
    </row>
    <row r="7830" spans="17:23" x14ac:dyDescent="0.15">
      <c r="Q7830" s="35"/>
      <c r="R7830"/>
      <c r="T7830" s="35"/>
      <c r="W7830"/>
    </row>
    <row r="7831" spans="17:23" x14ac:dyDescent="0.15">
      <c r="Q7831" s="35"/>
      <c r="R7831"/>
      <c r="T7831" s="35"/>
      <c r="W7831"/>
    </row>
    <row r="7832" spans="17:23" x14ac:dyDescent="0.15">
      <c r="Q7832" s="35"/>
      <c r="R7832"/>
      <c r="T7832" s="35"/>
      <c r="W7832"/>
    </row>
    <row r="7833" spans="17:23" x14ac:dyDescent="0.15">
      <c r="Q7833" s="35"/>
      <c r="R7833"/>
      <c r="T7833" s="35"/>
      <c r="W7833"/>
    </row>
    <row r="7834" spans="17:23" x14ac:dyDescent="0.15">
      <c r="Q7834" s="35"/>
      <c r="R7834"/>
      <c r="T7834" s="35"/>
      <c r="W7834"/>
    </row>
    <row r="7835" spans="17:23" x14ac:dyDescent="0.15">
      <c r="Q7835" s="35"/>
      <c r="R7835"/>
      <c r="T7835" s="35"/>
      <c r="W7835"/>
    </row>
    <row r="7836" spans="17:23" x14ac:dyDescent="0.15">
      <c r="Q7836" s="35"/>
      <c r="R7836"/>
      <c r="T7836" s="35"/>
      <c r="W7836"/>
    </row>
    <row r="7837" spans="17:23" x14ac:dyDescent="0.15">
      <c r="Q7837" s="35"/>
      <c r="R7837"/>
      <c r="T7837" s="35"/>
      <c r="W7837"/>
    </row>
    <row r="7838" spans="17:23" x14ac:dyDescent="0.15">
      <c r="Q7838" s="35"/>
      <c r="R7838"/>
      <c r="T7838" s="35"/>
      <c r="W7838"/>
    </row>
    <row r="7839" spans="17:23" x14ac:dyDescent="0.15">
      <c r="Q7839" s="35"/>
      <c r="R7839"/>
      <c r="T7839" s="35"/>
      <c r="W7839"/>
    </row>
    <row r="7840" spans="17:23" x14ac:dyDescent="0.15">
      <c r="Q7840" s="35"/>
      <c r="R7840"/>
      <c r="T7840" s="35"/>
      <c r="W7840"/>
    </row>
    <row r="7841" spans="17:23" x14ac:dyDescent="0.15">
      <c r="Q7841" s="35"/>
      <c r="R7841"/>
      <c r="T7841" s="35"/>
      <c r="W7841"/>
    </row>
    <row r="7842" spans="17:23" x14ac:dyDescent="0.15">
      <c r="Q7842" s="35"/>
      <c r="R7842"/>
      <c r="T7842" s="35"/>
      <c r="W7842"/>
    </row>
    <row r="7843" spans="17:23" x14ac:dyDescent="0.15">
      <c r="Q7843" s="35"/>
      <c r="R7843"/>
      <c r="T7843" s="35"/>
      <c r="W7843"/>
    </row>
    <row r="7844" spans="17:23" x14ac:dyDescent="0.15">
      <c r="Q7844" s="35"/>
      <c r="R7844"/>
      <c r="T7844" s="35"/>
      <c r="W7844"/>
    </row>
    <row r="7845" spans="17:23" x14ac:dyDescent="0.15">
      <c r="Q7845" s="35"/>
      <c r="R7845"/>
      <c r="T7845" s="35"/>
      <c r="W7845"/>
    </row>
    <row r="7846" spans="17:23" x14ac:dyDescent="0.15">
      <c r="Q7846" s="35"/>
      <c r="R7846"/>
      <c r="T7846" s="35"/>
      <c r="W7846"/>
    </row>
    <row r="7847" spans="17:23" x14ac:dyDescent="0.15">
      <c r="Q7847" s="35"/>
      <c r="R7847"/>
      <c r="T7847" s="35"/>
      <c r="W7847"/>
    </row>
    <row r="7848" spans="17:23" x14ac:dyDescent="0.15">
      <c r="Q7848" s="35"/>
      <c r="R7848"/>
      <c r="T7848" s="35"/>
      <c r="W7848"/>
    </row>
    <row r="7849" spans="17:23" x14ac:dyDescent="0.15">
      <c r="Q7849" s="35"/>
      <c r="R7849"/>
      <c r="T7849" s="35"/>
      <c r="W7849"/>
    </row>
    <row r="7850" spans="17:23" x14ac:dyDescent="0.15">
      <c r="Q7850" s="35"/>
      <c r="R7850"/>
      <c r="T7850" s="35"/>
      <c r="W7850"/>
    </row>
    <row r="7851" spans="17:23" x14ac:dyDescent="0.15">
      <c r="Q7851" s="35"/>
      <c r="R7851"/>
      <c r="T7851" s="35"/>
      <c r="W7851"/>
    </row>
    <row r="7852" spans="17:23" x14ac:dyDescent="0.15">
      <c r="Q7852" s="35"/>
      <c r="R7852"/>
      <c r="T7852" s="35"/>
      <c r="W7852"/>
    </row>
    <row r="7853" spans="17:23" x14ac:dyDescent="0.15">
      <c r="Q7853" s="35"/>
      <c r="R7853"/>
      <c r="T7853" s="35"/>
      <c r="W7853"/>
    </row>
    <row r="7854" spans="17:23" x14ac:dyDescent="0.15">
      <c r="Q7854" s="35"/>
      <c r="R7854"/>
      <c r="T7854" s="35"/>
      <c r="W7854"/>
    </row>
    <row r="7855" spans="17:23" x14ac:dyDescent="0.15">
      <c r="Q7855" s="35"/>
      <c r="R7855"/>
      <c r="T7855" s="35"/>
      <c r="W7855"/>
    </row>
    <row r="7856" spans="17:23" x14ac:dyDescent="0.15">
      <c r="Q7856" s="35"/>
      <c r="R7856"/>
      <c r="T7856" s="35"/>
      <c r="W7856"/>
    </row>
    <row r="7857" spans="17:23" x14ac:dyDescent="0.15">
      <c r="Q7857" s="35"/>
      <c r="R7857"/>
      <c r="T7857" s="35"/>
      <c r="W7857"/>
    </row>
    <row r="7858" spans="17:23" x14ac:dyDescent="0.15">
      <c r="Q7858" s="35"/>
      <c r="R7858"/>
      <c r="T7858" s="35"/>
      <c r="W7858"/>
    </row>
    <row r="7859" spans="17:23" x14ac:dyDescent="0.15">
      <c r="Q7859" s="35"/>
      <c r="R7859"/>
      <c r="T7859" s="35"/>
      <c r="W7859"/>
    </row>
    <row r="7860" spans="17:23" x14ac:dyDescent="0.15">
      <c r="Q7860" s="35"/>
      <c r="R7860"/>
      <c r="T7860" s="35"/>
      <c r="W7860"/>
    </row>
    <row r="7861" spans="17:23" x14ac:dyDescent="0.15">
      <c r="Q7861" s="35"/>
      <c r="R7861"/>
      <c r="T7861" s="35"/>
      <c r="W7861"/>
    </row>
    <row r="7862" spans="17:23" x14ac:dyDescent="0.15">
      <c r="Q7862" s="35"/>
      <c r="R7862"/>
      <c r="T7862" s="35"/>
      <c r="W7862"/>
    </row>
    <row r="7863" spans="17:23" x14ac:dyDescent="0.15">
      <c r="Q7863" s="35"/>
      <c r="R7863"/>
      <c r="T7863" s="35"/>
      <c r="W7863"/>
    </row>
    <row r="7864" spans="17:23" x14ac:dyDescent="0.15">
      <c r="Q7864" s="35"/>
      <c r="R7864"/>
      <c r="T7864" s="35"/>
      <c r="W7864"/>
    </row>
    <row r="7865" spans="17:23" x14ac:dyDescent="0.15">
      <c r="Q7865" s="35"/>
      <c r="R7865"/>
      <c r="T7865" s="35"/>
      <c r="W7865"/>
    </row>
    <row r="7866" spans="17:23" x14ac:dyDescent="0.15">
      <c r="Q7866" s="35"/>
      <c r="R7866"/>
      <c r="T7866" s="35"/>
      <c r="W7866"/>
    </row>
    <row r="7867" spans="17:23" x14ac:dyDescent="0.15">
      <c r="Q7867" s="35"/>
      <c r="R7867"/>
      <c r="T7867" s="35"/>
      <c r="W7867"/>
    </row>
    <row r="7868" spans="17:23" x14ac:dyDescent="0.15">
      <c r="Q7868" s="35"/>
      <c r="R7868"/>
      <c r="T7868" s="35"/>
      <c r="W7868"/>
    </row>
    <row r="7869" spans="17:23" x14ac:dyDescent="0.15">
      <c r="Q7869" s="35"/>
      <c r="R7869"/>
      <c r="T7869" s="35"/>
      <c r="W7869"/>
    </row>
    <row r="7870" spans="17:23" x14ac:dyDescent="0.15">
      <c r="Q7870" s="35"/>
      <c r="R7870"/>
      <c r="T7870" s="35"/>
      <c r="W7870"/>
    </row>
    <row r="7871" spans="17:23" x14ac:dyDescent="0.15">
      <c r="Q7871" s="35"/>
      <c r="R7871"/>
      <c r="T7871" s="35"/>
      <c r="W7871"/>
    </row>
    <row r="7872" spans="17:23" x14ac:dyDescent="0.15">
      <c r="Q7872" s="35"/>
      <c r="R7872"/>
      <c r="T7872" s="35"/>
      <c r="W7872"/>
    </row>
    <row r="7873" spans="17:23" x14ac:dyDescent="0.15">
      <c r="Q7873" s="35"/>
      <c r="R7873"/>
      <c r="T7873" s="35"/>
      <c r="W7873"/>
    </row>
    <row r="7874" spans="17:23" x14ac:dyDescent="0.15">
      <c r="Q7874" s="35"/>
      <c r="R7874"/>
      <c r="T7874" s="35"/>
      <c r="W7874"/>
    </row>
    <row r="7875" spans="17:23" x14ac:dyDescent="0.15">
      <c r="Q7875" s="35"/>
      <c r="R7875"/>
      <c r="T7875" s="35"/>
      <c r="W7875"/>
    </row>
    <row r="7876" spans="17:23" x14ac:dyDescent="0.15">
      <c r="Q7876" s="35"/>
      <c r="R7876"/>
      <c r="T7876" s="35"/>
      <c r="W7876"/>
    </row>
    <row r="7877" spans="17:23" x14ac:dyDescent="0.15">
      <c r="Q7877" s="35"/>
      <c r="R7877"/>
      <c r="T7877" s="35"/>
      <c r="W7877"/>
    </row>
    <row r="7878" spans="17:23" x14ac:dyDescent="0.15">
      <c r="Q7878" s="35"/>
      <c r="R7878"/>
      <c r="T7878" s="35"/>
      <c r="W7878"/>
    </row>
    <row r="7879" spans="17:23" x14ac:dyDescent="0.15">
      <c r="Q7879" s="35"/>
      <c r="R7879"/>
      <c r="T7879" s="35"/>
      <c r="W7879"/>
    </row>
    <row r="7880" spans="17:23" x14ac:dyDescent="0.15">
      <c r="Q7880" s="35"/>
      <c r="R7880"/>
      <c r="T7880" s="35"/>
      <c r="W7880"/>
    </row>
    <row r="7881" spans="17:23" x14ac:dyDescent="0.15">
      <c r="Q7881" s="35"/>
      <c r="R7881"/>
      <c r="T7881" s="35"/>
      <c r="W7881"/>
    </row>
    <row r="7882" spans="17:23" x14ac:dyDescent="0.15">
      <c r="Q7882" s="35"/>
      <c r="R7882"/>
      <c r="T7882" s="35"/>
      <c r="W7882"/>
    </row>
    <row r="7883" spans="17:23" x14ac:dyDescent="0.15">
      <c r="Q7883" s="35"/>
      <c r="R7883"/>
      <c r="T7883" s="35"/>
      <c r="W7883"/>
    </row>
    <row r="7884" spans="17:23" x14ac:dyDescent="0.15">
      <c r="Q7884" s="35"/>
      <c r="R7884"/>
      <c r="T7884" s="35"/>
      <c r="W7884"/>
    </row>
    <row r="7885" spans="17:23" x14ac:dyDescent="0.15">
      <c r="Q7885" s="35"/>
      <c r="R7885"/>
      <c r="T7885" s="35"/>
      <c r="W7885"/>
    </row>
    <row r="7886" spans="17:23" x14ac:dyDescent="0.15">
      <c r="Q7886" s="35"/>
      <c r="R7886"/>
      <c r="T7886" s="35"/>
      <c r="W7886"/>
    </row>
    <row r="7887" spans="17:23" x14ac:dyDescent="0.15">
      <c r="Q7887" s="35"/>
      <c r="R7887"/>
      <c r="T7887" s="35"/>
      <c r="W7887"/>
    </row>
    <row r="7888" spans="17:23" x14ac:dyDescent="0.15">
      <c r="Q7888" s="35"/>
      <c r="R7888"/>
      <c r="T7888" s="35"/>
      <c r="W7888"/>
    </row>
    <row r="7889" spans="17:23" x14ac:dyDescent="0.15">
      <c r="Q7889" s="35"/>
      <c r="R7889"/>
      <c r="T7889" s="35"/>
      <c r="W7889"/>
    </row>
    <row r="7890" spans="17:23" x14ac:dyDescent="0.15">
      <c r="Q7890" s="35"/>
      <c r="R7890"/>
      <c r="T7890" s="35"/>
      <c r="W7890"/>
    </row>
    <row r="7891" spans="17:23" x14ac:dyDescent="0.15">
      <c r="Q7891" s="35"/>
      <c r="R7891"/>
      <c r="T7891" s="35"/>
      <c r="W7891"/>
    </row>
    <row r="7892" spans="17:23" x14ac:dyDescent="0.15">
      <c r="Q7892" s="35"/>
      <c r="R7892"/>
      <c r="T7892" s="35"/>
      <c r="W7892"/>
    </row>
    <row r="7893" spans="17:23" x14ac:dyDescent="0.15">
      <c r="Q7893" s="35"/>
      <c r="R7893"/>
      <c r="T7893" s="35"/>
      <c r="W7893"/>
    </row>
    <row r="7894" spans="17:23" x14ac:dyDescent="0.15">
      <c r="Q7894" s="35"/>
      <c r="R7894"/>
      <c r="T7894" s="35"/>
      <c r="W7894"/>
    </row>
    <row r="7895" spans="17:23" x14ac:dyDescent="0.15">
      <c r="Q7895" s="35"/>
      <c r="R7895"/>
      <c r="T7895" s="35"/>
      <c r="W7895"/>
    </row>
    <row r="7896" spans="17:23" x14ac:dyDescent="0.15">
      <c r="Q7896" s="35"/>
      <c r="R7896"/>
      <c r="T7896" s="35"/>
      <c r="W7896"/>
    </row>
    <row r="7897" spans="17:23" x14ac:dyDescent="0.15">
      <c r="Q7897" s="35"/>
      <c r="R7897"/>
      <c r="T7897" s="35"/>
      <c r="W7897"/>
    </row>
    <row r="7898" spans="17:23" x14ac:dyDescent="0.15">
      <c r="Q7898" s="35"/>
      <c r="R7898"/>
      <c r="T7898" s="35"/>
      <c r="W7898"/>
    </row>
    <row r="7899" spans="17:23" x14ac:dyDescent="0.15">
      <c r="Q7899" s="35"/>
      <c r="R7899"/>
      <c r="T7899" s="35"/>
      <c r="W7899"/>
    </row>
    <row r="7900" spans="17:23" x14ac:dyDescent="0.15">
      <c r="Q7900" s="35"/>
      <c r="R7900"/>
      <c r="T7900" s="35"/>
      <c r="W7900"/>
    </row>
    <row r="7901" spans="17:23" x14ac:dyDescent="0.15">
      <c r="Q7901" s="35"/>
      <c r="R7901"/>
      <c r="T7901" s="35"/>
      <c r="W7901"/>
    </row>
    <row r="7902" spans="17:23" x14ac:dyDescent="0.15">
      <c r="Q7902" s="35"/>
      <c r="R7902"/>
      <c r="T7902" s="35"/>
      <c r="W7902"/>
    </row>
    <row r="7903" spans="17:23" x14ac:dyDescent="0.15">
      <c r="Q7903" s="35"/>
      <c r="R7903"/>
      <c r="T7903" s="35"/>
      <c r="W7903"/>
    </row>
    <row r="7904" spans="17:23" x14ac:dyDescent="0.15">
      <c r="Q7904" s="35"/>
      <c r="R7904"/>
      <c r="T7904" s="35"/>
      <c r="W7904"/>
    </row>
    <row r="7905" spans="17:23" x14ac:dyDescent="0.15">
      <c r="Q7905" s="35"/>
      <c r="R7905"/>
      <c r="T7905" s="35"/>
      <c r="W7905"/>
    </row>
    <row r="7906" spans="17:23" x14ac:dyDescent="0.15">
      <c r="Q7906" s="35"/>
      <c r="R7906"/>
      <c r="T7906" s="35"/>
      <c r="W7906"/>
    </row>
    <row r="7907" spans="17:23" x14ac:dyDescent="0.15">
      <c r="Q7907" s="35"/>
      <c r="R7907"/>
      <c r="T7907" s="35"/>
      <c r="W7907"/>
    </row>
    <row r="7908" spans="17:23" x14ac:dyDescent="0.15">
      <c r="Q7908" s="35"/>
      <c r="R7908"/>
      <c r="T7908" s="35"/>
      <c r="W7908"/>
    </row>
    <row r="7909" spans="17:23" x14ac:dyDescent="0.15">
      <c r="Q7909" s="35"/>
      <c r="R7909"/>
      <c r="T7909" s="35"/>
      <c r="W7909"/>
    </row>
    <row r="7910" spans="17:23" x14ac:dyDescent="0.15">
      <c r="Q7910" s="35"/>
      <c r="R7910"/>
      <c r="T7910" s="35"/>
      <c r="W7910"/>
    </row>
    <row r="7911" spans="17:23" x14ac:dyDescent="0.15">
      <c r="Q7911" s="35"/>
      <c r="R7911"/>
      <c r="T7911" s="35"/>
      <c r="W7911"/>
    </row>
    <row r="7912" spans="17:23" x14ac:dyDescent="0.15">
      <c r="Q7912" s="35"/>
      <c r="R7912"/>
      <c r="T7912" s="35"/>
      <c r="W7912"/>
    </row>
    <row r="7913" spans="17:23" x14ac:dyDescent="0.15">
      <c r="Q7913" s="35"/>
      <c r="R7913"/>
      <c r="T7913" s="35"/>
      <c r="W7913"/>
    </row>
    <row r="7914" spans="17:23" x14ac:dyDescent="0.15">
      <c r="Q7914" s="35"/>
      <c r="R7914"/>
      <c r="T7914" s="35"/>
      <c r="W7914"/>
    </row>
    <row r="7915" spans="17:23" x14ac:dyDescent="0.15">
      <c r="Q7915" s="35"/>
      <c r="R7915"/>
      <c r="T7915" s="35"/>
      <c r="W7915"/>
    </row>
    <row r="7916" spans="17:23" x14ac:dyDescent="0.15">
      <c r="Q7916" s="35"/>
      <c r="R7916"/>
      <c r="T7916" s="35"/>
      <c r="W7916"/>
    </row>
    <row r="7917" spans="17:23" x14ac:dyDescent="0.15">
      <c r="Q7917" s="35"/>
      <c r="R7917"/>
      <c r="T7917" s="35"/>
      <c r="W7917"/>
    </row>
    <row r="7918" spans="17:23" x14ac:dyDescent="0.15">
      <c r="Q7918" s="35"/>
      <c r="R7918"/>
      <c r="T7918" s="35"/>
      <c r="W7918"/>
    </row>
    <row r="7919" spans="17:23" x14ac:dyDescent="0.15">
      <c r="Q7919" s="35"/>
      <c r="R7919"/>
      <c r="T7919" s="35"/>
      <c r="W7919"/>
    </row>
    <row r="7920" spans="17:23" x14ac:dyDescent="0.15">
      <c r="Q7920" s="35"/>
      <c r="R7920"/>
      <c r="T7920" s="35"/>
      <c r="W7920"/>
    </row>
    <row r="7921" spans="17:23" x14ac:dyDescent="0.15">
      <c r="Q7921" s="35"/>
      <c r="R7921"/>
      <c r="T7921" s="35"/>
      <c r="W7921"/>
    </row>
    <row r="7922" spans="17:23" x14ac:dyDescent="0.15">
      <c r="Q7922" s="35"/>
      <c r="R7922"/>
      <c r="T7922" s="35"/>
      <c r="W7922"/>
    </row>
    <row r="7923" spans="17:23" x14ac:dyDescent="0.15">
      <c r="Q7923" s="35"/>
      <c r="R7923"/>
      <c r="T7923" s="35"/>
      <c r="W7923"/>
    </row>
    <row r="7924" spans="17:23" x14ac:dyDescent="0.15">
      <c r="Q7924" s="35"/>
      <c r="R7924"/>
      <c r="T7924" s="35"/>
      <c r="W7924"/>
    </row>
    <row r="7925" spans="17:23" x14ac:dyDescent="0.15">
      <c r="Q7925" s="35"/>
      <c r="R7925"/>
      <c r="T7925" s="35"/>
      <c r="W7925"/>
    </row>
    <row r="7926" spans="17:23" x14ac:dyDescent="0.15">
      <c r="Q7926" s="35"/>
      <c r="R7926"/>
      <c r="T7926" s="35"/>
      <c r="W7926"/>
    </row>
    <row r="7927" spans="17:23" x14ac:dyDescent="0.15">
      <c r="Q7927" s="35"/>
      <c r="R7927"/>
      <c r="T7927" s="35"/>
      <c r="W7927"/>
    </row>
    <row r="7928" spans="17:23" x14ac:dyDescent="0.15">
      <c r="Q7928" s="35"/>
      <c r="R7928"/>
      <c r="T7928" s="35"/>
      <c r="W7928"/>
    </row>
    <row r="7929" spans="17:23" x14ac:dyDescent="0.15">
      <c r="Q7929" s="35"/>
      <c r="R7929"/>
      <c r="T7929" s="35"/>
      <c r="W7929"/>
    </row>
    <row r="7930" spans="17:23" x14ac:dyDescent="0.15">
      <c r="Q7930" s="35"/>
      <c r="R7930"/>
      <c r="T7930" s="35"/>
      <c r="W7930"/>
    </row>
    <row r="7931" spans="17:23" x14ac:dyDescent="0.15">
      <c r="Q7931" s="35"/>
      <c r="R7931"/>
      <c r="T7931" s="35"/>
      <c r="W7931"/>
    </row>
    <row r="7932" spans="17:23" x14ac:dyDescent="0.15">
      <c r="Q7932" s="35"/>
      <c r="R7932"/>
      <c r="T7932" s="35"/>
      <c r="W7932"/>
    </row>
    <row r="7933" spans="17:23" x14ac:dyDescent="0.15">
      <c r="Q7933" s="35"/>
      <c r="R7933"/>
      <c r="T7933" s="35"/>
      <c r="W7933"/>
    </row>
    <row r="7934" spans="17:23" x14ac:dyDescent="0.15">
      <c r="Q7934" s="35"/>
      <c r="R7934"/>
      <c r="T7934" s="35"/>
      <c r="W7934"/>
    </row>
    <row r="7935" spans="17:23" x14ac:dyDescent="0.15">
      <c r="Q7935" s="35"/>
      <c r="R7935"/>
      <c r="T7935" s="35"/>
      <c r="W7935"/>
    </row>
    <row r="7936" spans="17:23" x14ac:dyDescent="0.15">
      <c r="Q7936" s="35"/>
      <c r="R7936"/>
      <c r="T7936" s="35"/>
      <c r="W7936"/>
    </row>
    <row r="7937" spans="17:23" x14ac:dyDescent="0.15">
      <c r="Q7937" s="35"/>
      <c r="R7937"/>
      <c r="T7937" s="35"/>
      <c r="W7937"/>
    </row>
    <row r="7938" spans="17:23" x14ac:dyDescent="0.15">
      <c r="Q7938" s="35"/>
      <c r="R7938"/>
      <c r="T7938" s="35"/>
      <c r="W7938"/>
    </row>
    <row r="7939" spans="17:23" x14ac:dyDescent="0.15">
      <c r="Q7939" s="35"/>
      <c r="R7939"/>
      <c r="T7939" s="35"/>
      <c r="W7939"/>
    </row>
    <row r="7940" spans="17:23" x14ac:dyDescent="0.15">
      <c r="Q7940" s="35"/>
      <c r="R7940"/>
      <c r="T7940" s="35"/>
      <c r="W7940"/>
    </row>
    <row r="7941" spans="17:23" x14ac:dyDescent="0.15">
      <c r="Q7941" s="35"/>
      <c r="R7941"/>
      <c r="T7941" s="35"/>
      <c r="W7941"/>
    </row>
    <row r="7942" spans="17:23" x14ac:dyDescent="0.15">
      <c r="Q7942" s="35"/>
      <c r="R7942"/>
      <c r="T7942" s="35"/>
      <c r="W7942"/>
    </row>
    <row r="7943" spans="17:23" x14ac:dyDescent="0.15">
      <c r="Q7943" s="35"/>
      <c r="R7943"/>
      <c r="T7943" s="35"/>
      <c r="W7943"/>
    </row>
    <row r="7944" spans="17:23" x14ac:dyDescent="0.15">
      <c r="Q7944" s="35"/>
      <c r="R7944"/>
      <c r="T7944" s="35"/>
      <c r="W7944"/>
    </row>
    <row r="7945" spans="17:23" x14ac:dyDescent="0.15">
      <c r="Q7945" s="35"/>
      <c r="R7945"/>
      <c r="T7945" s="35"/>
      <c r="W7945"/>
    </row>
    <row r="7946" spans="17:23" x14ac:dyDescent="0.15">
      <c r="Q7946" s="35"/>
      <c r="R7946"/>
      <c r="T7946" s="35"/>
      <c r="W7946"/>
    </row>
    <row r="7947" spans="17:23" x14ac:dyDescent="0.15">
      <c r="Q7947" s="35"/>
      <c r="R7947"/>
      <c r="T7947" s="35"/>
      <c r="W7947"/>
    </row>
    <row r="7948" spans="17:23" x14ac:dyDescent="0.15">
      <c r="Q7948" s="35"/>
      <c r="R7948"/>
      <c r="T7948" s="35"/>
      <c r="W7948"/>
    </row>
    <row r="7949" spans="17:23" x14ac:dyDescent="0.15">
      <c r="Q7949" s="35"/>
      <c r="R7949"/>
      <c r="T7949" s="35"/>
      <c r="W7949"/>
    </row>
    <row r="7950" spans="17:23" x14ac:dyDescent="0.15">
      <c r="Q7950" s="35"/>
      <c r="R7950"/>
      <c r="T7950" s="35"/>
      <c r="W7950"/>
    </row>
    <row r="7951" spans="17:23" x14ac:dyDescent="0.15">
      <c r="Q7951" s="35"/>
      <c r="R7951"/>
      <c r="T7951" s="35"/>
      <c r="W7951"/>
    </row>
    <row r="7952" spans="17:23" x14ac:dyDescent="0.15">
      <c r="Q7952" s="35"/>
      <c r="R7952"/>
      <c r="T7952" s="35"/>
      <c r="W7952"/>
    </row>
    <row r="7953" spans="17:23" x14ac:dyDescent="0.15">
      <c r="Q7953" s="35"/>
      <c r="R7953"/>
      <c r="T7953" s="35"/>
      <c r="W7953"/>
    </row>
    <row r="7954" spans="17:23" x14ac:dyDescent="0.15">
      <c r="Q7954" s="35"/>
      <c r="R7954"/>
      <c r="T7954" s="35"/>
      <c r="W7954"/>
    </row>
    <row r="7955" spans="17:23" x14ac:dyDescent="0.15">
      <c r="Q7955" s="35"/>
      <c r="R7955"/>
      <c r="T7955" s="35"/>
      <c r="W7955"/>
    </row>
    <row r="7956" spans="17:23" x14ac:dyDescent="0.15">
      <c r="Q7956" s="35"/>
      <c r="R7956"/>
      <c r="T7956" s="35"/>
      <c r="W7956"/>
    </row>
    <row r="7957" spans="17:23" x14ac:dyDescent="0.15">
      <c r="Q7957" s="35"/>
      <c r="R7957"/>
      <c r="T7957" s="35"/>
      <c r="W7957"/>
    </row>
    <row r="7958" spans="17:23" x14ac:dyDescent="0.15">
      <c r="Q7958" s="35"/>
      <c r="R7958"/>
      <c r="T7958" s="35"/>
      <c r="W7958"/>
    </row>
    <row r="7959" spans="17:23" x14ac:dyDescent="0.15">
      <c r="Q7959" s="35"/>
      <c r="R7959"/>
      <c r="T7959" s="35"/>
      <c r="W7959"/>
    </row>
    <row r="7960" spans="17:23" x14ac:dyDescent="0.15">
      <c r="Q7960" s="35"/>
      <c r="R7960"/>
      <c r="T7960" s="35"/>
      <c r="W7960"/>
    </row>
    <row r="7961" spans="17:23" x14ac:dyDescent="0.15">
      <c r="Q7961" s="35"/>
      <c r="R7961"/>
      <c r="T7961" s="35"/>
      <c r="W7961"/>
    </row>
    <row r="7962" spans="17:23" x14ac:dyDescent="0.15">
      <c r="Q7962" s="35"/>
      <c r="R7962"/>
      <c r="T7962" s="35"/>
      <c r="W7962"/>
    </row>
    <row r="7963" spans="17:23" x14ac:dyDescent="0.15">
      <c r="Q7963" s="35"/>
      <c r="R7963"/>
      <c r="T7963" s="35"/>
      <c r="W7963"/>
    </row>
    <row r="7964" spans="17:23" x14ac:dyDescent="0.15">
      <c r="Q7964" s="35"/>
      <c r="R7964"/>
      <c r="T7964" s="35"/>
      <c r="W7964"/>
    </row>
    <row r="7965" spans="17:23" x14ac:dyDescent="0.15">
      <c r="Q7965" s="35"/>
      <c r="R7965"/>
      <c r="T7965" s="35"/>
      <c r="W7965"/>
    </row>
    <row r="7966" spans="17:23" x14ac:dyDescent="0.15">
      <c r="Q7966" s="35"/>
      <c r="R7966"/>
      <c r="T7966" s="35"/>
      <c r="W7966"/>
    </row>
    <row r="7967" spans="17:23" x14ac:dyDescent="0.15">
      <c r="Q7967" s="35"/>
      <c r="R7967"/>
      <c r="T7967" s="35"/>
      <c r="W7967"/>
    </row>
    <row r="7968" spans="17:23" x14ac:dyDescent="0.15">
      <c r="Q7968" s="35"/>
      <c r="R7968"/>
      <c r="T7968" s="35"/>
      <c r="W7968"/>
    </row>
    <row r="7969" spans="17:23" x14ac:dyDescent="0.15">
      <c r="Q7969" s="35"/>
      <c r="R7969"/>
      <c r="T7969" s="35"/>
      <c r="W7969"/>
    </row>
    <row r="7970" spans="17:23" x14ac:dyDescent="0.15">
      <c r="Q7970" s="35"/>
      <c r="R7970"/>
      <c r="T7970" s="35"/>
      <c r="W7970"/>
    </row>
    <row r="7971" spans="17:23" x14ac:dyDescent="0.15">
      <c r="Q7971" s="35"/>
      <c r="R7971"/>
      <c r="T7971" s="35"/>
      <c r="W7971"/>
    </row>
    <row r="7972" spans="17:23" x14ac:dyDescent="0.15">
      <c r="Q7972" s="35"/>
      <c r="R7972"/>
      <c r="T7972" s="35"/>
      <c r="W7972"/>
    </row>
    <row r="7973" spans="17:23" x14ac:dyDescent="0.15">
      <c r="Q7973" s="35"/>
      <c r="R7973"/>
      <c r="T7973" s="35"/>
      <c r="W7973"/>
    </row>
    <row r="7974" spans="17:23" x14ac:dyDescent="0.15">
      <c r="Q7974" s="35"/>
      <c r="R7974"/>
      <c r="T7974" s="35"/>
      <c r="W7974"/>
    </row>
    <row r="7975" spans="17:23" x14ac:dyDescent="0.15">
      <c r="Q7975" s="35"/>
      <c r="R7975"/>
      <c r="T7975" s="35"/>
      <c r="W7975"/>
    </row>
    <row r="7976" spans="17:23" x14ac:dyDescent="0.15">
      <c r="Q7976" s="35"/>
      <c r="R7976"/>
      <c r="T7976" s="35"/>
      <c r="W7976"/>
    </row>
    <row r="7977" spans="17:23" x14ac:dyDescent="0.15">
      <c r="Q7977" s="35"/>
      <c r="R7977"/>
      <c r="T7977" s="35"/>
      <c r="W7977"/>
    </row>
    <row r="7978" spans="17:23" x14ac:dyDescent="0.15">
      <c r="Q7978" s="35"/>
      <c r="R7978"/>
      <c r="T7978" s="35"/>
      <c r="W7978"/>
    </row>
    <row r="7979" spans="17:23" x14ac:dyDescent="0.15">
      <c r="Q7979" s="35"/>
      <c r="R7979"/>
      <c r="T7979" s="35"/>
      <c r="W7979"/>
    </row>
    <row r="7980" spans="17:23" x14ac:dyDescent="0.15">
      <c r="Q7980" s="35"/>
      <c r="R7980"/>
      <c r="T7980" s="35"/>
      <c r="W7980"/>
    </row>
    <row r="7981" spans="17:23" x14ac:dyDescent="0.15">
      <c r="Q7981" s="35"/>
      <c r="R7981"/>
      <c r="T7981" s="35"/>
      <c r="W7981"/>
    </row>
    <row r="7982" spans="17:23" x14ac:dyDescent="0.15">
      <c r="Q7982" s="35"/>
      <c r="R7982"/>
      <c r="T7982" s="35"/>
      <c r="W7982"/>
    </row>
    <row r="7983" spans="17:23" x14ac:dyDescent="0.15">
      <c r="Q7983" s="35"/>
      <c r="R7983"/>
      <c r="T7983" s="35"/>
      <c r="W7983"/>
    </row>
    <row r="7984" spans="17:23" x14ac:dyDescent="0.15">
      <c r="Q7984" s="35"/>
      <c r="R7984"/>
      <c r="T7984" s="35"/>
      <c r="W7984"/>
    </row>
    <row r="7985" spans="17:23" x14ac:dyDescent="0.15">
      <c r="Q7985" s="35"/>
      <c r="R7985"/>
      <c r="T7985" s="35"/>
      <c r="W7985"/>
    </row>
    <row r="7986" spans="17:23" x14ac:dyDescent="0.15">
      <c r="Q7986" s="35"/>
      <c r="R7986"/>
      <c r="T7986" s="35"/>
      <c r="W7986"/>
    </row>
    <row r="7987" spans="17:23" x14ac:dyDescent="0.15">
      <c r="Q7987" s="35"/>
      <c r="R7987"/>
      <c r="T7987" s="35"/>
      <c r="W7987"/>
    </row>
    <row r="7988" spans="17:23" x14ac:dyDescent="0.15">
      <c r="Q7988" s="35"/>
      <c r="R7988"/>
      <c r="T7988" s="35"/>
      <c r="W7988"/>
    </row>
    <row r="7989" spans="17:23" x14ac:dyDescent="0.15">
      <c r="Q7989" s="35"/>
      <c r="R7989"/>
      <c r="T7989" s="35"/>
      <c r="W7989"/>
    </row>
    <row r="7990" spans="17:23" x14ac:dyDescent="0.15">
      <c r="Q7990" s="35"/>
      <c r="R7990"/>
      <c r="T7990" s="35"/>
      <c r="W7990"/>
    </row>
    <row r="7991" spans="17:23" x14ac:dyDescent="0.15">
      <c r="Q7991" s="35"/>
      <c r="R7991"/>
      <c r="T7991" s="35"/>
      <c r="W7991"/>
    </row>
    <row r="7992" spans="17:23" x14ac:dyDescent="0.15">
      <c r="Q7992" s="35"/>
      <c r="R7992"/>
      <c r="T7992" s="35"/>
      <c r="W7992"/>
    </row>
    <row r="7993" spans="17:23" x14ac:dyDescent="0.15">
      <c r="Q7993" s="35"/>
      <c r="R7993"/>
      <c r="T7993" s="35"/>
      <c r="W7993"/>
    </row>
    <row r="7994" spans="17:23" x14ac:dyDescent="0.15">
      <c r="Q7994" s="35"/>
      <c r="R7994"/>
      <c r="T7994" s="35"/>
      <c r="W7994"/>
    </row>
    <row r="7995" spans="17:23" x14ac:dyDescent="0.15">
      <c r="Q7995" s="35"/>
      <c r="R7995"/>
      <c r="T7995" s="35"/>
      <c r="W7995"/>
    </row>
    <row r="7996" spans="17:23" x14ac:dyDescent="0.15">
      <c r="Q7996" s="35"/>
      <c r="R7996"/>
      <c r="T7996" s="35"/>
      <c r="W7996"/>
    </row>
    <row r="7997" spans="17:23" x14ac:dyDescent="0.15">
      <c r="Q7997" s="35"/>
      <c r="R7997"/>
      <c r="T7997" s="35"/>
      <c r="W7997"/>
    </row>
    <row r="7998" spans="17:23" x14ac:dyDescent="0.15">
      <c r="Q7998" s="35"/>
      <c r="R7998"/>
      <c r="T7998" s="35"/>
      <c r="W7998"/>
    </row>
    <row r="7999" spans="17:23" x14ac:dyDescent="0.15">
      <c r="Q7999" s="35"/>
      <c r="R7999"/>
      <c r="T7999" s="35"/>
      <c r="W7999"/>
    </row>
    <row r="8000" spans="17:23" x14ac:dyDescent="0.15">
      <c r="Q8000" s="35"/>
      <c r="R8000"/>
      <c r="T8000" s="35"/>
      <c r="W8000"/>
    </row>
    <row r="8001" spans="17:23" x14ac:dyDescent="0.15">
      <c r="Q8001" s="35"/>
      <c r="R8001"/>
      <c r="T8001" s="35"/>
      <c r="W8001"/>
    </row>
    <row r="8002" spans="17:23" x14ac:dyDescent="0.15">
      <c r="Q8002" s="35"/>
      <c r="R8002"/>
      <c r="T8002" s="35"/>
      <c r="W8002"/>
    </row>
    <row r="8003" spans="17:23" x14ac:dyDescent="0.15">
      <c r="Q8003" s="35"/>
      <c r="R8003"/>
      <c r="T8003" s="35"/>
      <c r="W8003"/>
    </row>
    <row r="8004" spans="17:23" x14ac:dyDescent="0.15">
      <c r="Q8004" s="35"/>
      <c r="R8004"/>
      <c r="T8004" s="35"/>
      <c r="W8004"/>
    </row>
    <row r="8005" spans="17:23" x14ac:dyDescent="0.15">
      <c r="Q8005" s="35"/>
      <c r="R8005"/>
      <c r="T8005" s="35"/>
      <c r="W8005"/>
    </row>
    <row r="8006" spans="17:23" x14ac:dyDescent="0.15">
      <c r="Q8006" s="35"/>
      <c r="R8006"/>
      <c r="T8006" s="35"/>
      <c r="W8006"/>
    </row>
    <row r="8007" spans="17:23" x14ac:dyDescent="0.15">
      <c r="Q8007" s="35"/>
      <c r="R8007"/>
      <c r="T8007" s="35"/>
      <c r="W8007"/>
    </row>
    <row r="8008" spans="17:23" x14ac:dyDescent="0.15">
      <c r="Q8008" s="35"/>
      <c r="R8008"/>
      <c r="T8008" s="35"/>
      <c r="W8008"/>
    </row>
    <row r="8009" spans="17:23" x14ac:dyDescent="0.15">
      <c r="Q8009" s="35"/>
      <c r="R8009"/>
      <c r="T8009" s="35"/>
      <c r="W8009"/>
    </row>
    <row r="8010" spans="17:23" x14ac:dyDescent="0.15">
      <c r="Q8010" s="35"/>
      <c r="R8010"/>
      <c r="T8010" s="35"/>
      <c r="W8010"/>
    </row>
    <row r="8011" spans="17:23" x14ac:dyDescent="0.15">
      <c r="Q8011" s="35"/>
      <c r="R8011"/>
      <c r="T8011" s="35"/>
      <c r="W8011"/>
    </row>
    <row r="8012" spans="17:23" x14ac:dyDescent="0.15">
      <c r="Q8012" s="35"/>
      <c r="R8012"/>
      <c r="T8012" s="35"/>
      <c r="W8012"/>
    </row>
    <row r="8013" spans="17:23" x14ac:dyDescent="0.15">
      <c r="Q8013" s="35"/>
      <c r="R8013"/>
      <c r="T8013" s="35"/>
      <c r="W8013"/>
    </row>
    <row r="8014" spans="17:23" x14ac:dyDescent="0.15">
      <c r="Q8014" s="35"/>
      <c r="R8014"/>
      <c r="T8014" s="35"/>
      <c r="W8014"/>
    </row>
    <row r="8015" spans="17:23" x14ac:dyDescent="0.15">
      <c r="Q8015" s="35"/>
      <c r="R8015"/>
      <c r="T8015" s="35"/>
      <c r="W8015"/>
    </row>
    <row r="8016" spans="17:23" x14ac:dyDescent="0.15">
      <c r="Q8016" s="35"/>
      <c r="R8016"/>
      <c r="T8016" s="35"/>
      <c r="W8016"/>
    </row>
    <row r="8017" spans="17:23" x14ac:dyDescent="0.15">
      <c r="Q8017" s="35"/>
      <c r="R8017"/>
      <c r="T8017" s="35"/>
      <c r="W8017"/>
    </row>
    <row r="8018" spans="17:23" x14ac:dyDescent="0.15">
      <c r="Q8018" s="35"/>
      <c r="R8018"/>
      <c r="T8018" s="35"/>
      <c r="W8018"/>
    </row>
    <row r="8019" spans="17:23" x14ac:dyDescent="0.15">
      <c r="Q8019" s="35"/>
      <c r="R8019"/>
      <c r="T8019" s="35"/>
      <c r="W8019"/>
    </row>
    <row r="8020" spans="17:23" x14ac:dyDescent="0.15">
      <c r="Q8020" s="35"/>
      <c r="R8020"/>
      <c r="T8020" s="35"/>
      <c r="W8020"/>
    </row>
    <row r="8021" spans="17:23" x14ac:dyDescent="0.15">
      <c r="Q8021" s="35"/>
      <c r="R8021"/>
      <c r="T8021" s="35"/>
      <c r="W8021"/>
    </row>
    <row r="8022" spans="17:23" x14ac:dyDescent="0.15">
      <c r="Q8022" s="35"/>
      <c r="R8022"/>
      <c r="T8022" s="35"/>
      <c r="W8022"/>
    </row>
    <row r="8023" spans="17:23" x14ac:dyDescent="0.15">
      <c r="Q8023" s="35"/>
      <c r="R8023"/>
      <c r="T8023" s="35"/>
      <c r="W8023"/>
    </row>
    <row r="8024" spans="17:23" x14ac:dyDescent="0.15">
      <c r="Q8024" s="35"/>
      <c r="R8024"/>
      <c r="T8024" s="35"/>
      <c r="W8024"/>
    </row>
    <row r="8025" spans="17:23" x14ac:dyDescent="0.15">
      <c r="Q8025" s="35"/>
      <c r="R8025"/>
      <c r="T8025" s="35"/>
      <c r="W8025"/>
    </row>
    <row r="8026" spans="17:23" x14ac:dyDescent="0.15">
      <c r="Q8026" s="35"/>
      <c r="R8026"/>
      <c r="T8026" s="35"/>
      <c r="W8026"/>
    </row>
    <row r="8027" spans="17:23" x14ac:dyDescent="0.15">
      <c r="Q8027" s="35"/>
      <c r="R8027"/>
      <c r="T8027" s="35"/>
      <c r="W8027"/>
    </row>
    <row r="8028" spans="17:23" x14ac:dyDescent="0.15">
      <c r="Q8028" s="35"/>
      <c r="R8028"/>
      <c r="T8028" s="35"/>
      <c r="W8028"/>
    </row>
    <row r="8029" spans="17:23" x14ac:dyDescent="0.15">
      <c r="Q8029" s="35"/>
      <c r="R8029"/>
      <c r="T8029" s="35"/>
      <c r="W8029"/>
    </row>
    <row r="8030" spans="17:23" x14ac:dyDescent="0.15">
      <c r="Q8030" s="35"/>
      <c r="R8030"/>
      <c r="T8030" s="35"/>
      <c r="W8030"/>
    </row>
    <row r="8031" spans="17:23" x14ac:dyDescent="0.15">
      <c r="Q8031" s="35"/>
      <c r="R8031"/>
      <c r="T8031" s="35"/>
      <c r="W8031"/>
    </row>
    <row r="8032" spans="17:23" x14ac:dyDescent="0.15">
      <c r="Q8032" s="35"/>
      <c r="R8032"/>
      <c r="T8032" s="35"/>
      <c r="W8032"/>
    </row>
    <row r="8033" spans="17:23" x14ac:dyDescent="0.15">
      <c r="Q8033" s="35"/>
      <c r="R8033"/>
      <c r="T8033" s="35"/>
      <c r="W8033"/>
    </row>
    <row r="8034" spans="17:23" x14ac:dyDescent="0.15">
      <c r="Q8034" s="35"/>
      <c r="R8034"/>
      <c r="T8034" s="35"/>
      <c r="W8034"/>
    </row>
    <row r="8035" spans="17:23" x14ac:dyDescent="0.15">
      <c r="Q8035" s="35"/>
      <c r="R8035"/>
      <c r="T8035" s="35"/>
      <c r="W8035"/>
    </row>
    <row r="8036" spans="17:23" x14ac:dyDescent="0.15">
      <c r="Q8036" s="35"/>
      <c r="R8036"/>
      <c r="T8036" s="35"/>
      <c r="W8036"/>
    </row>
    <row r="8037" spans="17:23" x14ac:dyDescent="0.15">
      <c r="Q8037" s="35"/>
      <c r="R8037"/>
      <c r="T8037" s="35"/>
      <c r="W8037"/>
    </row>
    <row r="8038" spans="17:23" x14ac:dyDescent="0.15">
      <c r="Q8038" s="35"/>
      <c r="R8038"/>
      <c r="T8038" s="35"/>
      <c r="W8038"/>
    </row>
    <row r="8039" spans="17:23" x14ac:dyDescent="0.15">
      <c r="Q8039" s="35"/>
      <c r="R8039"/>
      <c r="T8039" s="35"/>
      <c r="W8039"/>
    </row>
    <row r="8040" spans="17:23" x14ac:dyDescent="0.15">
      <c r="Q8040" s="35"/>
      <c r="R8040"/>
      <c r="T8040" s="35"/>
      <c r="W8040"/>
    </row>
    <row r="8041" spans="17:23" x14ac:dyDescent="0.15">
      <c r="Q8041" s="35"/>
      <c r="R8041"/>
      <c r="T8041" s="35"/>
      <c r="W8041"/>
    </row>
    <row r="8042" spans="17:23" x14ac:dyDescent="0.15">
      <c r="Q8042" s="35"/>
      <c r="R8042"/>
      <c r="T8042" s="35"/>
      <c r="W8042"/>
    </row>
    <row r="8043" spans="17:23" x14ac:dyDescent="0.15">
      <c r="Q8043" s="35"/>
      <c r="R8043"/>
      <c r="T8043" s="35"/>
      <c r="W8043"/>
    </row>
    <row r="8044" spans="17:23" x14ac:dyDescent="0.15">
      <c r="Q8044" s="35"/>
      <c r="R8044"/>
      <c r="T8044" s="35"/>
      <c r="W8044"/>
    </row>
    <row r="8045" spans="17:23" x14ac:dyDescent="0.15">
      <c r="Q8045" s="35"/>
      <c r="R8045"/>
      <c r="T8045" s="35"/>
      <c r="W8045"/>
    </row>
    <row r="8046" spans="17:23" x14ac:dyDescent="0.15">
      <c r="Q8046" s="35"/>
      <c r="R8046"/>
      <c r="T8046" s="35"/>
      <c r="W8046"/>
    </row>
    <row r="8047" spans="17:23" x14ac:dyDescent="0.15">
      <c r="Q8047" s="35"/>
      <c r="R8047"/>
      <c r="T8047" s="35"/>
      <c r="W8047"/>
    </row>
    <row r="8048" spans="17:23" x14ac:dyDescent="0.15">
      <c r="Q8048" s="35"/>
      <c r="R8048"/>
      <c r="T8048" s="35"/>
      <c r="W8048"/>
    </row>
    <row r="8049" spans="17:23" x14ac:dyDescent="0.15">
      <c r="Q8049" s="35"/>
      <c r="R8049"/>
      <c r="T8049" s="35"/>
      <c r="W8049"/>
    </row>
    <row r="8050" spans="17:23" x14ac:dyDescent="0.15">
      <c r="Q8050" s="35"/>
      <c r="R8050"/>
      <c r="T8050" s="35"/>
      <c r="W8050"/>
    </row>
    <row r="8051" spans="17:23" x14ac:dyDescent="0.15">
      <c r="Q8051" s="35"/>
      <c r="R8051"/>
      <c r="T8051" s="35"/>
      <c r="W8051"/>
    </row>
    <row r="8052" spans="17:23" x14ac:dyDescent="0.15">
      <c r="Q8052" s="35"/>
      <c r="R8052"/>
      <c r="T8052" s="35"/>
      <c r="W8052"/>
    </row>
    <row r="8053" spans="17:23" x14ac:dyDescent="0.15">
      <c r="Q8053" s="35"/>
      <c r="R8053"/>
      <c r="T8053" s="35"/>
      <c r="W8053"/>
    </row>
    <row r="8054" spans="17:23" x14ac:dyDescent="0.15">
      <c r="Q8054" s="35"/>
      <c r="R8054"/>
      <c r="T8054" s="35"/>
      <c r="W8054"/>
    </row>
    <row r="8055" spans="17:23" x14ac:dyDescent="0.15">
      <c r="Q8055" s="35"/>
      <c r="R8055"/>
      <c r="T8055" s="35"/>
      <c r="W8055"/>
    </row>
    <row r="8056" spans="17:23" x14ac:dyDescent="0.15">
      <c r="Q8056" s="35"/>
      <c r="R8056"/>
      <c r="T8056" s="35"/>
      <c r="W8056"/>
    </row>
    <row r="8057" spans="17:23" x14ac:dyDescent="0.15">
      <c r="Q8057" s="35"/>
      <c r="R8057"/>
      <c r="T8057" s="35"/>
      <c r="W8057"/>
    </row>
    <row r="8058" spans="17:23" x14ac:dyDescent="0.15">
      <c r="Q8058" s="35"/>
      <c r="R8058"/>
      <c r="T8058" s="35"/>
      <c r="W8058"/>
    </row>
    <row r="8059" spans="17:23" x14ac:dyDescent="0.15">
      <c r="Q8059" s="35"/>
      <c r="R8059"/>
      <c r="T8059" s="35"/>
      <c r="W8059"/>
    </row>
    <row r="8060" spans="17:23" x14ac:dyDescent="0.15">
      <c r="Q8060" s="35"/>
      <c r="R8060"/>
      <c r="T8060" s="35"/>
      <c r="W8060"/>
    </row>
    <row r="8061" spans="17:23" x14ac:dyDescent="0.15">
      <c r="Q8061" s="35"/>
      <c r="R8061"/>
      <c r="T8061" s="35"/>
      <c r="W8061"/>
    </row>
    <row r="8062" spans="17:23" x14ac:dyDescent="0.15">
      <c r="Q8062" s="35"/>
      <c r="R8062"/>
      <c r="T8062" s="35"/>
      <c r="W8062"/>
    </row>
    <row r="8063" spans="17:23" x14ac:dyDescent="0.15">
      <c r="Q8063" s="35"/>
      <c r="R8063"/>
      <c r="T8063" s="35"/>
      <c r="W8063"/>
    </row>
    <row r="8064" spans="17:23" x14ac:dyDescent="0.15">
      <c r="Q8064" s="35"/>
      <c r="R8064"/>
      <c r="T8064" s="35"/>
      <c r="W8064"/>
    </row>
    <row r="8065" spans="17:23" x14ac:dyDescent="0.15">
      <c r="Q8065" s="35"/>
      <c r="R8065"/>
      <c r="T8065" s="35"/>
      <c r="W8065"/>
    </row>
    <row r="8066" spans="17:23" x14ac:dyDescent="0.15">
      <c r="Q8066" s="35"/>
      <c r="R8066"/>
      <c r="T8066" s="35"/>
      <c r="W8066"/>
    </row>
    <row r="8067" spans="17:23" x14ac:dyDescent="0.15">
      <c r="Q8067" s="35"/>
      <c r="R8067"/>
      <c r="T8067" s="35"/>
      <c r="W8067"/>
    </row>
    <row r="8068" spans="17:23" x14ac:dyDescent="0.15">
      <c r="Q8068" s="35"/>
      <c r="R8068"/>
      <c r="T8068" s="35"/>
      <c r="W8068"/>
    </row>
    <row r="8069" spans="17:23" x14ac:dyDescent="0.15">
      <c r="Q8069" s="35"/>
      <c r="R8069"/>
      <c r="T8069" s="35"/>
      <c r="W8069"/>
    </row>
    <row r="8070" spans="17:23" x14ac:dyDescent="0.15">
      <c r="Q8070" s="35"/>
      <c r="R8070"/>
      <c r="T8070" s="35"/>
      <c r="W8070"/>
    </row>
    <row r="8071" spans="17:23" x14ac:dyDescent="0.15">
      <c r="Q8071" s="35"/>
      <c r="R8071"/>
      <c r="T8071" s="35"/>
      <c r="W8071"/>
    </row>
    <row r="8072" spans="17:23" x14ac:dyDescent="0.15">
      <c r="Q8072" s="35"/>
      <c r="R8072"/>
      <c r="T8072" s="35"/>
      <c r="W8072"/>
    </row>
    <row r="8073" spans="17:23" x14ac:dyDescent="0.15">
      <c r="Q8073" s="35"/>
      <c r="R8073"/>
      <c r="T8073" s="35"/>
      <c r="W8073"/>
    </row>
    <row r="8074" spans="17:23" x14ac:dyDescent="0.15">
      <c r="Q8074" s="35"/>
      <c r="R8074"/>
      <c r="T8074" s="35"/>
      <c r="W8074"/>
    </row>
    <row r="8075" spans="17:23" x14ac:dyDescent="0.15">
      <c r="Q8075" s="35"/>
      <c r="R8075"/>
      <c r="T8075" s="35"/>
      <c r="W8075"/>
    </row>
    <row r="8076" spans="17:23" x14ac:dyDescent="0.15">
      <c r="Q8076" s="35"/>
      <c r="R8076"/>
      <c r="T8076" s="35"/>
      <c r="W8076"/>
    </row>
    <row r="8077" spans="17:23" x14ac:dyDescent="0.15">
      <c r="Q8077" s="35"/>
      <c r="R8077"/>
      <c r="T8077" s="35"/>
      <c r="W8077"/>
    </row>
    <row r="8078" spans="17:23" x14ac:dyDescent="0.15">
      <c r="Q8078" s="35"/>
      <c r="R8078"/>
      <c r="T8078" s="35"/>
      <c r="W8078"/>
    </row>
    <row r="8079" spans="17:23" x14ac:dyDescent="0.15">
      <c r="Q8079" s="35"/>
      <c r="R8079"/>
      <c r="T8079" s="35"/>
      <c r="W8079"/>
    </row>
    <row r="8080" spans="17:23" x14ac:dyDescent="0.15">
      <c r="Q8080" s="35"/>
      <c r="R8080"/>
      <c r="T8080" s="35"/>
      <c r="W8080"/>
    </row>
    <row r="8081" spans="17:23" x14ac:dyDescent="0.15">
      <c r="Q8081" s="35"/>
      <c r="R8081"/>
      <c r="T8081" s="35"/>
      <c r="W8081"/>
    </row>
    <row r="8082" spans="17:23" x14ac:dyDescent="0.15">
      <c r="Q8082" s="35"/>
      <c r="R8082"/>
      <c r="T8082" s="35"/>
      <c r="W8082"/>
    </row>
    <row r="8083" spans="17:23" x14ac:dyDescent="0.15">
      <c r="Q8083" s="35"/>
      <c r="R8083"/>
      <c r="T8083" s="35"/>
      <c r="W8083"/>
    </row>
    <row r="8084" spans="17:23" x14ac:dyDescent="0.15">
      <c r="Q8084" s="35"/>
      <c r="R8084"/>
      <c r="T8084" s="35"/>
      <c r="W8084"/>
    </row>
    <row r="8085" spans="17:23" x14ac:dyDescent="0.15">
      <c r="Q8085" s="35"/>
      <c r="R8085"/>
      <c r="T8085" s="35"/>
      <c r="W8085"/>
    </row>
    <row r="8086" spans="17:23" x14ac:dyDescent="0.15">
      <c r="Q8086" s="35"/>
      <c r="R8086"/>
      <c r="T8086" s="35"/>
      <c r="W8086"/>
    </row>
    <row r="8087" spans="17:23" x14ac:dyDescent="0.15">
      <c r="Q8087" s="35"/>
      <c r="R8087"/>
      <c r="T8087" s="35"/>
      <c r="W8087"/>
    </row>
    <row r="8088" spans="17:23" x14ac:dyDescent="0.15">
      <c r="Q8088" s="35"/>
      <c r="R8088"/>
      <c r="T8088" s="35"/>
      <c r="W8088"/>
    </row>
    <row r="8089" spans="17:23" x14ac:dyDescent="0.15">
      <c r="Q8089" s="35"/>
      <c r="R8089"/>
      <c r="T8089" s="35"/>
      <c r="W8089"/>
    </row>
    <row r="8090" spans="17:23" x14ac:dyDescent="0.15">
      <c r="Q8090" s="35"/>
      <c r="R8090"/>
      <c r="T8090" s="35"/>
      <c r="W8090"/>
    </row>
    <row r="8091" spans="17:23" x14ac:dyDescent="0.15">
      <c r="Q8091" s="35"/>
      <c r="R8091"/>
      <c r="T8091" s="35"/>
      <c r="W8091"/>
    </row>
    <row r="8092" spans="17:23" x14ac:dyDescent="0.15">
      <c r="Q8092" s="35"/>
      <c r="R8092"/>
      <c r="T8092" s="35"/>
      <c r="W8092"/>
    </row>
    <row r="8093" spans="17:23" x14ac:dyDescent="0.15">
      <c r="Q8093" s="35"/>
      <c r="R8093"/>
      <c r="T8093" s="35"/>
      <c r="W8093"/>
    </row>
    <row r="8094" spans="17:23" x14ac:dyDescent="0.15">
      <c r="Q8094" s="35"/>
      <c r="R8094"/>
      <c r="T8094" s="35"/>
      <c r="W8094"/>
    </row>
    <row r="8095" spans="17:23" x14ac:dyDescent="0.15">
      <c r="Q8095" s="35"/>
      <c r="R8095"/>
      <c r="T8095" s="35"/>
      <c r="W8095"/>
    </row>
    <row r="8096" spans="17:23" x14ac:dyDescent="0.15">
      <c r="Q8096" s="35"/>
      <c r="R8096"/>
      <c r="T8096" s="35"/>
      <c r="W8096"/>
    </row>
    <row r="8097" spans="17:23" x14ac:dyDescent="0.15">
      <c r="Q8097" s="35"/>
      <c r="R8097"/>
      <c r="T8097" s="35"/>
      <c r="W8097"/>
    </row>
    <row r="8098" spans="17:23" x14ac:dyDescent="0.15">
      <c r="Q8098" s="35"/>
      <c r="R8098"/>
      <c r="T8098" s="35"/>
      <c r="W8098"/>
    </row>
    <row r="8099" spans="17:23" x14ac:dyDescent="0.15">
      <c r="Q8099" s="35"/>
      <c r="R8099"/>
      <c r="T8099" s="35"/>
      <c r="W8099"/>
    </row>
    <row r="8100" spans="17:23" x14ac:dyDescent="0.15">
      <c r="Q8100" s="35"/>
      <c r="R8100"/>
      <c r="T8100" s="35"/>
      <c r="W8100"/>
    </row>
    <row r="8101" spans="17:23" x14ac:dyDescent="0.15">
      <c r="Q8101" s="35"/>
      <c r="R8101"/>
      <c r="T8101" s="35"/>
      <c r="W8101"/>
    </row>
    <row r="8102" spans="17:23" x14ac:dyDescent="0.15">
      <c r="Q8102" s="35"/>
      <c r="R8102"/>
      <c r="T8102" s="35"/>
      <c r="W8102"/>
    </row>
    <row r="8103" spans="17:23" x14ac:dyDescent="0.15">
      <c r="Q8103" s="35"/>
      <c r="R8103"/>
      <c r="T8103" s="35"/>
      <c r="W8103"/>
    </row>
    <row r="8104" spans="17:23" x14ac:dyDescent="0.15">
      <c r="Q8104" s="35"/>
      <c r="R8104"/>
      <c r="T8104" s="35"/>
      <c r="W8104"/>
    </row>
    <row r="8105" spans="17:23" x14ac:dyDescent="0.15">
      <c r="Q8105" s="35"/>
      <c r="R8105"/>
      <c r="T8105" s="35"/>
      <c r="W8105"/>
    </row>
    <row r="8106" spans="17:23" x14ac:dyDescent="0.15">
      <c r="Q8106" s="35"/>
      <c r="R8106"/>
      <c r="T8106" s="35"/>
      <c r="W8106"/>
    </row>
    <row r="8107" spans="17:23" x14ac:dyDescent="0.15">
      <c r="Q8107" s="35"/>
      <c r="R8107"/>
      <c r="T8107" s="35"/>
      <c r="W8107"/>
    </row>
    <row r="8108" spans="17:23" x14ac:dyDescent="0.15">
      <c r="Q8108" s="35"/>
      <c r="R8108"/>
      <c r="T8108" s="35"/>
      <c r="W8108"/>
    </row>
    <row r="8109" spans="17:23" x14ac:dyDescent="0.15">
      <c r="Q8109" s="35"/>
      <c r="R8109"/>
      <c r="T8109" s="35"/>
      <c r="W8109"/>
    </row>
    <row r="8110" spans="17:23" x14ac:dyDescent="0.15">
      <c r="Q8110" s="35"/>
      <c r="R8110"/>
      <c r="T8110" s="35"/>
      <c r="W8110"/>
    </row>
    <row r="8111" spans="17:23" x14ac:dyDescent="0.15">
      <c r="Q8111" s="35"/>
      <c r="R8111"/>
      <c r="T8111" s="35"/>
      <c r="W8111"/>
    </row>
    <row r="8112" spans="17:23" x14ac:dyDescent="0.15">
      <c r="Q8112" s="35"/>
      <c r="R8112"/>
      <c r="T8112" s="35"/>
      <c r="W8112"/>
    </row>
    <row r="8113" spans="17:23" x14ac:dyDescent="0.15">
      <c r="Q8113" s="35"/>
      <c r="R8113"/>
      <c r="T8113" s="35"/>
      <c r="W8113"/>
    </row>
    <row r="8114" spans="17:23" x14ac:dyDescent="0.15">
      <c r="Q8114" s="35"/>
      <c r="R8114"/>
      <c r="T8114" s="35"/>
      <c r="W8114"/>
    </row>
    <row r="8115" spans="17:23" x14ac:dyDescent="0.15">
      <c r="Q8115" s="35"/>
      <c r="R8115"/>
      <c r="T8115" s="35"/>
      <c r="W8115"/>
    </row>
    <row r="8116" spans="17:23" x14ac:dyDescent="0.15">
      <c r="Q8116" s="35"/>
      <c r="R8116"/>
      <c r="T8116" s="35"/>
      <c r="W8116"/>
    </row>
    <row r="8117" spans="17:23" x14ac:dyDescent="0.15">
      <c r="Q8117" s="35"/>
      <c r="R8117"/>
      <c r="T8117" s="35"/>
      <c r="W8117"/>
    </row>
    <row r="8118" spans="17:23" x14ac:dyDescent="0.15">
      <c r="Q8118" s="35"/>
      <c r="R8118"/>
      <c r="T8118" s="35"/>
      <c r="W8118"/>
    </row>
    <row r="8119" spans="17:23" x14ac:dyDescent="0.15">
      <c r="Q8119" s="35"/>
      <c r="R8119"/>
      <c r="T8119" s="35"/>
      <c r="W8119"/>
    </row>
    <row r="8120" spans="17:23" x14ac:dyDescent="0.15">
      <c r="Q8120" s="35"/>
      <c r="R8120"/>
      <c r="T8120" s="35"/>
      <c r="W8120"/>
    </row>
    <row r="8121" spans="17:23" x14ac:dyDescent="0.15">
      <c r="Q8121" s="35"/>
      <c r="R8121"/>
      <c r="T8121" s="35"/>
      <c r="W8121"/>
    </row>
    <row r="8122" spans="17:23" x14ac:dyDescent="0.15">
      <c r="Q8122" s="35"/>
      <c r="R8122"/>
      <c r="T8122" s="35"/>
      <c r="W8122"/>
    </row>
    <row r="8123" spans="17:23" x14ac:dyDescent="0.15">
      <c r="Q8123" s="35"/>
      <c r="R8123"/>
      <c r="T8123" s="35"/>
      <c r="W8123"/>
    </row>
    <row r="8124" spans="17:23" x14ac:dyDescent="0.15">
      <c r="Q8124" s="35"/>
      <c r="R8124"/>
      <c r="T8124" s="35"/>
      <c r="W8124"/>
    </row>
    <row r="8125" spans="17:23" x14ac:dyDescent="0.15">
      <c r="Q8125" s="35"/>
      <c r="R8125"/>
      <c r="T8125" s="35"/>
      <c r="W8125"/>
    </row>
    <row r="8126" spans="17:23" x14ac:dyDescent="0.15">
      <c r="Q8126" s="35"/>
      <c r="R8126"/>
      <c r="T8126" s="35"/>
      <c r="W8126"/>
    </row>
    <row r="8127" spans="17:23" x14ac:dyDescent="0.15">
      <c r="Q8127" s="35"/>
      <c r="R8127"/>
      <c r="T8127" s="35"/>
      <c r="W8127"/>
    </row>
    <row r="8128" spans="17:23" x14ac:dyDescent="0.15">
      <c r="Q8128" s="35"/>
      <c r="R8128"/>
      <c r="T8128" s="35"/>
      <c r="W8128"/>
    </row>
    <row r="8129" spans="17:23" x14ac:dyDescent="0.15">
      <c r="Q8129" s="35"/>
      <c r="R8129"/>
      <c r="T8129" s="35"/>
      <c r="W8129"/>
    </row>
    <row r="8130" spans="17:23" x14ac:dyDescent="0.15">
      <c r="Q8130" s="35"/>
      <c r="R8130"/>
      <c r="T8130" s="35"/>
      <c r="W8130"/>
    </row>
    <row r="8131" spans="17:23" x14ac:dyDescent="0.15">
      <c r="Q8131" s="35"/>
      <c r="R8131"/>
      <c r="T8131" s="35"/>
      <c r="W8131"/>
    </row>
    <row r="8132" spans="17:23" x14ac:dyDescent="0.15">
      <c r="Q8132" s="35"/>
      <c r="R8132"/>
      <c r="T8132" s="35"/>
      <c r="W8132"/>
    </row>
    <row r="8133" spans="17:23" x14ac:dyDescent="0.15">
      <c r="Q8133" s="35"/>
      <c r="R8133"/>
      <c r="T8133" s="35"/>
      <c r="W8133"/>
    </row>
    <row r="8134" spans="17:23" x14ac:dyDescent="0.15">
      <c r="Q8134" s="35"/>
      <c r="R8134"/>
      <c r="T8134" s="35"/>
      <c r="W8134"/>
    </row>
    <row r="8135" spans="17:23" x14ac:dyDescent="0.15">
      <c r="Q8135" s="35"/>
      <c r="R8135"/>
      <c r="T8135" s="35"/>
      <c r="W8135"/>
    </row>
    <row r="8136" spans="17:23" x14ac:dyDescent="0.15">
      <c r="Q8136" s="35"/>
      <c r="R8136"/>
      <c r="T8136" s="35"/>
      <c r="W8136"/>
    </row>
    <row r="8137" spans="17:23" x14ac:dyDescent="0.15">
      <c r="Q8137" s="35"/>
      <c r="R8137"/>
      <c r="T8137" s="35"/>
      <c r="W8137"/>
    </row>
    <row r="8138" spans="17:23" x14ac:dyDescent="0.15">
      <c r="Q8138" s="35"/>
      <c r="R8138"/>
      <c r="T8138" s="35"/>
      <c r="W8138"/>
    </row>
    <row r="8139" spans="17:23" x14ac:dyDescent="0.15">
      <c r="Q8139" s="35"/>
      <c r="R8139"/>
      <c r="T8139" s="35"/>
      <c r="W8139"/>
    </row>
    <row r="8140" spans="17:23" x14ac:dyDescent="0.15">
      <c r="Q8140" s="35"/>
      <c r="R8140"/>
      <c r="T8140" s="35"/>
      <c r="W8140"/>
    </row>
    <row r="8141" spans="17:23" x14ac:dyDescent="0.15">
      <c r="Q8141" s="35"/>
      <c r="R8141"/>
      <c r="T8141" s="35"/>
      <c r="W8141"/>
    </row>
    <row r="8142" spans="17:23" x14ac:dyDescent="0.15">
      <c r="Q8142" s="35"/>
      <c r="R8142"/>
      <c r="T8142" s="35"/>
      <c r="W8142"/>
    </row>
    <row r="8143" spans="17:23" x14ac:dyDescent="0.15">
      <c r="Q8143" s="35"/>
      <c r="R8143"/>
      <c r="T8143" s="35"/>
      <c r="W8143"/>
    </row>
    <row r="8144" spans="17:23" x14ac:dyDescent="0.15">
      <c r="Q8144" s="35"/>
      <c r="R8144"/>
      <c r="T8144" s="35"/>
      <c r="W8144"/>
    </row>
    <row r="8145" spans="17:23" x14ac:dyDescent="0.15">
      <c r="Q8145" s="35"/>
      <c r="R8145"/>
      <c r="T8145" s="35"/>
      <c r="W8145"/>
    </row>
    <row r="8146" spans="17:23" x14ac:dyDescent="0.15">
      <c r="Q8146" s="35"/>
      <c r="R8146"/>
      <c r="T8146" s="35"/>
      <c r="W8146"/>
    </row>
    <row r="8147" spans="17:23" x14ac:dyDescent="0.15">
      <c r="Q8147" s="35"/>
      <c r="R8147"/>
      <c r="T8147" s="35"/>
      <c r="W8147"/>
    </row>
    <row r="8148" spans="17:23" x14ac:dyDescent="0.15">
      <c r="Q8148" s="35"/>
      <c r="R8148"/>
      <c r="T8148" s="35"/>
      <c r="W8148"/>
    </row>
    <row r="8149" spans="17:23" x14ac:dyDescent="0.15">
      <c r="Q8149" s="35"/>
      <c r="R8149"/>
      <c r="T8149" s="35"/>
      <c r="W8149"/>
    </row>
    <row r="8150" spans="17:23" x14ac:dyDescent="0.15">
      <c r="Q8150" s="35"/>
      <c r="R8150"/>
      <c r="T8150" s="35"/>
      <c r="W8150"/>
    </row>
    <row r="8151" spans="17:23" x14ac:dyDescent="0.15">
      <c r="Q8151" s="35"/>
      <c r="R8151"/>
      <c r="T8151" s="35"/>
      <c r="W8151"/>
    </row>
    <row r="8152" spans="17:23" x14ac:dyDescent="0.15">
      <c r="Q8152" s="35"/>
      <c r="R8152"/>
      <c r="T8152" s="35"/>
      <c r="W8152"/>
    </row>
    <row r="8153" spans="17:23" x14ac:dyDescent="0.15">
      <c r="Q8153" s="35"/>
      <c r="R8153"/>
      <c r="T8153" s="35"/>
      <c r="W8153"/>
    </row>
    <row r="8154" spans="17:23" x14ac:dyDescent="0.15">
      <c r="Q8154" s="35"/>
      <c r="R8154"/>
      <c r="T8154" s="35"/>
      <c r="W8154"/>
    </row>
    <row r="8155" spans="17:23" x14ac:dyDescent="0.15">
      <c r="Q8155" s="35"/>
      <c r="R8155"/>
      <c r="T8155" s="35"/>
      <c r="W8155"/>
    </row>
    <row r="8156" spans="17:23" x14ac:dyDescent="0.15">
      <c r="Q8156" s="35"/>
      <c r="R8156"/>
      <c r="T8156" s="35"/>
      <c r="W8156"/>
    </row>
    <row r="8157" spans="17:23" x14ac:dyDescent="0.15">
      <c r="Q8157" s="35"/>
      <c r="R8157"/>
      <c r="T8157" s="35"/>
      <c r="W8157"/>
    </row>
    <row r="8158" spans="17:23" x14ac:dyDescent="0.15">
      <c r="Q8158" s="35"/>
      <c r="R8158"/>
      <c r="T8158" s="35"/>
      <c r="W8158"/>
    </row>
    <row r="8159" spans="17:23" x14ac:dyDescent="0.15">
      <c r="Q8159" s="35"/>
      <c r="R8159"/>
      <c r="T8159" s="35"/>
      <c r="W8159"/>
    </row>
    <row r="8160" spans="17:23" x14ac:dyDescent="0.15">
      <c r="Q8160" s="35"/>
      <c r="R8160"/>
      <c r="T8160" s="35"/>
      <c r="W8160"/>
    </row>
    <row r="8161" spans="17:23" x14ac:dyDescent="0.15">
      <c r="Q8161" s="35"/>
      <c r="R8161"/>
      <c r="T8161" s="35"/>
      <c r="W8161"/>
    </row>
    <row r="8162" spans="17:23" x14ac:dyDescent="0.15">
      <c r="Q8162" s="35"/>
      <c r="R8162"/>
      <c r="T8162" s="35"/>
      <c r="W8162"/>
    </row>
    <row r="8163" spans="17:23" x14ac:dyDescent="0.15">
      <c r="Q8163" s="35"/>
      <c r="R8163"/>
      <c r="T8163" s="35"/>
      <c r="W8163"/>
    </row>
    <row r="8164" spans="17:23" x14ac:dyDescent="0.15">
      <c r="Q8164" s="35"/>
      <c r="R8164"/>
      <c r="T8164" s="35"/>
      <c r="W8164"/>
    </row>
    <row r="8165" spans="17:23" x14ac:dyDescent="0.15">
      <c r="Q8165" s="35"/>
      <c r="R8165"/>
      <c r="T8165" s="35"/>
      <c r="W8165"/>
    </row>
    <row r="8166" spans="17:23" x14ac:dyDescent="0.15">
      <c r="Q8166" s="35"/>
      <c r="R8166"/>
      <c r="T8166" s="35"/>
      <c r="W8166"/>
    </row>
    <row r="8167" spans="17:23" x14ac:dyDescent="0.15">
      <c r="Q8167" s="35"/>
      <c r="R8167"/>
      <c r="T8167" s="35"/>
      <c r="W8167"/>
    </row>
    <row r="8168" spans="17:23" x14ac:dyDescent="0.15">
      <c r="Q8168" s="35"/>
      <c r="R8168"/>
      <c r="T8168" s="35"/>
      <c r="W8168"/>
    </row>
    <row r="8169" spans="17:23" x14ac:dyDescent="0.15">
      <c r="Q8169" s="35"/>
      <c r="R8169"/>
      <c r="T8169" s="35"/>
      <c r="W8169"/>
    </row>
    <row r="8170" spans="17:23" x14ac:dyDescent="0.15">
      <c r="Q8170" s="35"/>
      <c r="R8170"/>
      <c r="T8170" s="35"/>
      <c r="W8170"/>
    </row>
    <row r="8171" spans="17:23" x14ac:dyDescent="0.15">
      <c r="Q8171" s="35"/>
      <c r="R8171"/>
      <c r="T8171" s="35"/>
      <c r="W8171"/>
    </row>
    <row r="8172" spans="17:23" x14ac:dyDescent="0.15">
      <c r="Q8172" s="35"/>
      <c r="R8172"/>
      <c r="T8172" s="35"/>
      <c r="W8172"/>
    </row>
    <row r="8173" spans="17:23" x14ac:dyDescent="0.15">
      <c r="Q8173" s="35"/>
      <c r="R8173"/>
      <c r="T8173" s="35"/>
      <c r="W8173"/>
    </row>
    <row r="8174" spans="17:23" x14ac:dyDescent="0.15">
      <c r="Q8174" s="35"/>
      <c r="R8174"/>
      <c r="T8174" s="35"/>
      <c r="W8174"/>
    </row>
    <row r="8175" spans="17:23" x14ac:dyDescent="0.15">
      <c r="Q8175" s="35"/>
      <c r="R8175"/>
      <c r="T8175" s="35"/>
      <c r="W8175"/>
    </row>
    <row r="8176" spans="17:23" x14ac:dyDescent="0.15">
      <c r="Q8176" s="35"/>
      <c r="R8176"/>
      <c r="T8176" s="35"/>
      <c r="W8176"/>
    </row>
    <row r="8177" spans="17:23" x14ac:dyDescent="0.15">
      <c r="Q8177" s="35"/>
      <c r="R8177"/>
      <c r="T8177" s="35"/>
      <c r="W8177"/>
    </row>
    <row r="8178" spans="17:23" x14ac:dyDescent="0.15">
      <c r="Q8178" s="35"/>
      <c r="R8178"/>
      <c r="T8178" s="35"/>
      <c r="W8178"/>
    </row>
    <row r="8179" spans="17:23" x14ac:dyDescent="0.15">
      <c r="Q8179" s="35"/>
      <c r="R8179"/>
      <c r="T8179" s="35"/>
      <c r="W8179"/>
    </row>
    <row r="8180" spans="17:23" x14ac:dyDescent="0.15">
      <c r="Q8180" s="35"/>
      <c r="R8180"/>
      <c r="T8180" s="35"/>
      <c r="W8180"/>
    </row>
    <row r="8181" spans="17:23" x14ac:dyDescent="0.15">
      <c r="Q8181" s="35"/>
      <c r="R8181"/>
      <c r="T8181" s="35"/>
      <c r="W8181"/>
    </row>
    <row r="8182" spans="17:23" x14ac:dyDescent="0.15">
      <c r="Q8182" s="35"/>
      <c r="R8182"/>
      <c r="T8182" s="35"/>
      <c r="W8182"/>
    </row>
    <row r="8183" spans="17:23" x14ac:dyDescent="0.15">
      <c r="Q8183" s="35"/>
      <c r="R8183"/>
      <c r="T8183" s="35"/>
      <c r="W8183"/>
    </row>
    <row r="8184" spans="17:23" x14ac:dyDescent="0.15">
      <c r="Q8184" s="35"/>
      <c r="R8184"/>
      <c r="T8184" s="35"/>
      <c r="W8184"/>
    </row>
    <row r="8185" spans="17:23" x14ac:dyDescent="0.15">
      <c r="Q8185" s="35"/>
      <c r="R8185"/>
      <c r="T8185" s="35"/>
      <c r="W8185"/>
    </row>
    <row r="8186" spans="17:23" x14ac:dyDescent="0.15">
      <c r="Q8186" s="35"/>
      <c r="R8186"/>
      <c r="T8186" s="35"/>
      <c r="W8186"/>
    </row>
    <row r="8187" spans="17:23" x14ac:dyDescent="0.15">
      <c r="Q8187" s="35"/>
      <c r="R8187"/>
      <c r="T8187" s="35"/>
      <c r="W8187"/>
    </row>
    <row r="8188" spans="17:23" x14ac:dyDescent="0.15">
      <c r="Q8188" s="35"/>
      <c r="R8188"/>
      <c r="T8188" s="35"/>
      <c r="W8188"/>
    </row>
    <row r="8189" spans="17:23" x14ac:dyDescent="0.15">
      <c r="Q8189" s="35"/>
      <c r="R8189"/>
      <c r="T8189" s="35"/>
      <c r="W8189"/>
    </row>
    <row r="8190" spans="17:23" x14ac:dyDescent="0.15">
      <c r="Q8190" s="35"/>
      <c r="R8190"/>
      <c r="T8190" s="35"/>
      <c r="W8190"/>
    </row>
    <row r="8191" spans="17:23" x14ac:dyDescent="0.15">
      <c r="Q8191" s="35"/>
      <c r="R8191"/>
      <c r="T8191" s="35"/>
      <c r="W8191"/>
    </row>
    <row r="8192" spans="17:23" x14ac:dyDescent="0.15">
      <c r="Q8192" s="35"/>
      <c r="R8192"/>
      <c r="T8192" s="35"/>
      <c r="W8192"/>
    </row>
    <row r="8193" spans="17:23" x14ac:dyDescent="0.15">
      <c r="Q8193" s="35"/>
      <c r="R8193"/>
      <c r="T8193" s="35"/>
      <c r="W8193"/>
    </row>
    <row r="8194" spans="17:23" x14ac:dyDescent="0.15">
      <c r="Q8194" s="35"/>
      <c r="R8194"/>
      <c r="T8194" s="35"/>
      <c r="W8194"/>
    </row>
    <row r="8195" spans="17:23" x14ac:dyDescent="0.15">
      <c r="Q8195" s="35"/>
      <c r="R8195"/>
      <c r="T8195" s="35"/>
      <c r="W8195"/>
    </row>
    <row r="8196" spans="17:23" x14ac:dyDescent="0.15">
      <c r="Q8196" s="35"/>
      <c r="R8196"/>
      <c r="T8196" s="35"/>
      <c r="W8196"/>
    </row>
    <row r="8197" spans="17:23" x14ac:dyDescent="0.15">
      <c r="Q8197" s="35"/>
      <c r="R8197"/>
      <c r="T8197" s="35"/>
      <c r="W8197"/>
    </row>
    <row r="8198" spans="17:23" x14ac:dyDescent="0.15">
      <c r="Q8198" s="35"/>
      <c r="R8198"/>
      <c r="T8198" s="35"/>
      <c r="W8198"/>
    </row>
    <row r="8199" spans="17:23" x14ac:dyDescent="0.15">
      <c r="Q8199" s="35"/>
      <c r="R8199"/>
      <c r="T8199" s="35"/>
      <c r="W8199"/>
    </row>
    <row r="8200" spans="17:23" x14ac:dyDescent="0.15">
      <c r="Q8200" s="35"/>
      <c r="R8200"/>
      <c r="T8200" s="35"/>
      <c r="W8200"/>
    </row>
    <row r="8201" spans="17:23" x14ac:dyDescent="0.15">
      <c r="Q8201" s="35"/>
      <c r="R8201"/>
      <c r="T8201" s="35"/>
      <c r="W8201"/>
    </row>
    <row r="8202" spans="17:23" x14ac:dyDescent="0.15">
      <c r="Q8202" s="35"/>
      <c r="R8202"/>
      <c r="T8202" s="35"/>
      <c r="W8202"/>
    </row>
    <row r="8203" spans="17:23" x14ac:dyDescent="0.15">
      <c r="Q8203" s="35"/>
      <c r="R8203"/>
      <c r="T8203" s="35"/>
      <c r="W8203"/>
    </row>
    <row r="8204" spans="17:23" x14ac:dyDescent="0.15">
      <c r="Q8204" s="35"/>
      <c r="R8204"/>
      <c r="T8204" s="35"/>
      <c r="W8204"/>
    </row>
    <row r="8205" spans="17:23" x14ac:dyDescent="0.15">
      <c r="Q8205" s="35"/>
      <c r="R8205"/>
      <c r="T8205" s="35"/>
      <c r="W8205"/>
    </row>
    <row r="8206" spans="17:23" x14ac:dyDescent="0.15">
      <c r="Q8206" s="35"/>
      <c r="R8206"/>
      <c r="T8206" s="35"/>
      <c r="W8206"/>
    </row>
    <row r="8207" spans="17:23" x14ac:dyDescent="0.15">
      <c r="Q8207" s="35"/>
      <c r="R8207"/>
      <c r="T8207" s="35"/>
      <c r="W8207"/>
    </row>
    <row r="8208" spans="17:23" x14ac:dyDescent="0.15">
      <c r="Q8208" s="35"/>
      <c r="R8208"/>
      <c r="T8208" s="35"/>
      <c r="W8208"/>
    </row>
    <row r="8209" spans="17:23" x14ac:dyDescent="0.15">
      <c r="Q8209" s="35"/>
      <c r="R8209"/>
      <c r="T8209" s="35"/>
      <c r="W8209"/>
    </row>
    <row r="8210" spans="17:23" x14ac:dyDescent="0.15">
      <c r="Q8210" s="35"/>
      <c r="R8210"/>
      <c r="T8210" s="35"/>
      <c r="W8210"/>
    </row>
    <row r="8211" spans="17:23" x14ac:dyDescent="0.15">
      <c r="Q8211" s="35"/>
      <c r="R8211"/>
      <c r="T8211" s="35"/>
      <c r="W8211"/>
    </row>
    <row r="8212" spans="17:23" x14ac:dyDescent="0.15">
      <c r="Q8212" s="35"/>
      <c r="R8212"/>
      <c r="T8212" s="35"/>
      <c r="W8212"/>
    </row>
    <row r="8213" spans="17:23" x14ac:dyDescent="0.15">
      <c r="Q8213" s="35"/>
      <c r="R8213"/>
      <c r="T8213" s="35"/>
      <c r="W8213"/>
    </row>
    <row r="8214" spans="17:23" x14ac:dyDescent="0.15">
      <c r="Q8214" s="35"/>
      <c r="R8214"/>
      <c r="T8214" s="35"/>
      <c r="W8214"/>
    </row>
    <row r="8215" spans="17:23" x14ac:dyDescent="0.15">
      <c r="Q8215" s="35"/>
      <c r="R8215"/>
      <c r="T8215" s="35"/>
      <c r="W8215"/>
    </row>
    <row r="8216" spans="17:23" x14ac:dyDescent="0.15">
      <c r="Q8216" s="35"/>
      <c r="R8216"/>
      <c r="T8216" s="35"/>
      <c r="W8216"/>
    </row>
    <row r="8217" spans="17:23" x14ac:dyDescent="0.15">
      <c r="Q8217" s="35"/>
      <c r="R8217"/>
      <c r="T8217" s="35"/>
      <c r="W8217"/>
    </row>
    <row r="8218" spans="17:23" x14ac:dyDescent="0.15">
      <c r="Q8218" s="35"/>
      <c r="R8218"/>
      <c r="T8218" s="35"/>
      <c r="W8218"/>
    </row>
    <row r="8219" spans="17:23" x14ac:dyDescent="0.15">
      <c r="Q8219" s="35"/>
      <c r="R8219"/>
      <c r="T8219" s="35"/>
      <c r="W8219"/>
    </row>
    <row r="8220" spans="17:23" x14ac:dyDescent="0.15">
      <c r="Q8220" s="35"/>
      <c r="R8220"/>
      <c r="T8220" s="35"/>
      <c r="W8220"/>
    </row>
    <row r="8221" spans="17:23" x14ac:dyDescent="0.15">
      <c r="Q8221" s="35"/>
      <c r="R8221"/>
      <c r="T8221" s="35"/>
      <c r="W8221"/>
    </row>
    <row r="8222" spans="17:23" x14ac:dyDescent="0.15">
      <c r="Q8222" s="35"/>
      <c r="R8222"/>
      <c r="T8222" s="35"/>
      <c r="W8222"/>
    </row>
    <row r="8223" spans="17:23" x14ac:dyDescent="0.15">
      <c r="Q8223" s="35"/>
      <c r="R8223"/>
      <c r="T8223" s="35"/>
      <c r="W8223"/>
    </row>
    <row r="8224" spans="17:23" x14ac:dyDescent="0.15">
      <c r="Q8224" s="35"/>
      <c r="R8224"/>
      <c r="T8224" s="35"/>
      <c r="W8224"/>
    </row>
    <row r="8225" spans="17:23" x14ac:dyDescent="0.15">
      <c r="Q8225" s="35"/>
      <c r="R8225"/>
      <c r="T8225" s="35"/>
      <c r="W8225"/>
    </row>
    <row r="8226" spans="17:23" x14ac:dyDescent="0.15">
      <c r="Q8226" s="35"/>
      <c r="R8226"/>
      <c r="T8226" s="35"/>
      <c r="W8226"/>
    </row>
    <row r="8227" spans="17:23" x14ac:dyDescent="0.15">
      <c r="Q8227" s="35"/>
      <c r="R8227"/>
      <c r="T8227" s="35"/>
      <c r="W8227"/>
    </row>
    <row r="8228" spans="17:23" x14ac:dyDescent="0.15">
      <c r="Q8228" s="35"/>
      <c r="R8228"/>
      <c r="T8228" s="35"/>
      <c r="W8228"/>
    </row>
    <row r="8229" spans="17:23" x14ac:dyDescent="0.15">
      <c r="Q8229" s="35"/>
      <c r="R8229"/>
      <c r="T8229" s="35"/>
      <c r="W8229"/>
    </row>
    <row r="8230" spans="17:23" x14ac:dyDescent="0.15">
      <c r="Q8230" s="35"/>
      <c r="R8230"/>
      <c r="T8230" s="35"/>
      <c r="W8230"/>
    </row>
    <row r="8231" spans="17:23" x14ac:dyDescent="0.15">
      <c r="Q8231" s="35"/>
      <c r="R8231"/>
      <c r="T8231" s="35"/>
      <c r="W8231"/>
    </row>
    <row r="8232" spans="17:23" x14ac:dyDescent="0.15">
      <c r="Q8232" s="35"/>
      <c r="R8232"/>
      <c r="T8232" s="35"/>
      <c r="W8232"/>
    </row>
    <row r="8233" spans="17:23" x14ac:dyDescent="0.15">
      <c r="Q8233" s="35"/>
      <c r="R8233"/>
      <c r="T8233" s="35"/>
      <c r="W8233"/>
    </row>
    <row r="8234" spans="17:23" x14ac:dyDescent="0.15">
      <c r="Q8234" s="35"/>
      <c r="R8234"/>
      <c r="T8234" s="35"/>
      <c r="W8234"/>
    </row>
    <row r="8235" spans="17:23" x14ac:dyDescent="0.15">
      <c r="Q8235" s="35"/>
      <c r="R8235"/>
      <c r="T8235" s="35"/>
      <c r="W8235"/>
    </row>
    <row r="8236" spans="17:23" x14ac:dyDescent="0.15">
      <c r="Q8236" s="35"/>
      <c r="R8236"/>
      <c r="T8236" s="35"/>
      <c r="W8236"/>
    </row>
    <row r="8237" spans="17:23" x14ac:dyDescent="0.15">
      <c r="Q8237" s="35"/>
      <c r="R8237"/>
      <c r="T8237" s="35"/>
      <c r="W8237"/>
    </row>
    <row r="8238" spans="17:23" x14ac:dyDescent="0.15">
      <c r="Q8238" s="35"/>
      <c r="R8238"/>
      <c r="T8238" s="35"/>
      <c r="W8238"/>
    </row>
    <row r="8239" spans="17:23" x14ac:dyDescent="0.15">
      <c r="Q8239" s="35"/>
      <c r="R8239"/>
      <c r="T8239" s="35"/>
      <c r="W8239"/>
    </row>
    <row r="8240" spans="17:23" x14ac:dyDescent="0.15">
      <c r="Q8240" s="35"/>
      <c r="R8240"/>
      <c r="T8240" s="35"/>
      <c r="W8240"/>
    </row>
    <row r="8241" spans="17:23" x14ac:dyDescent="0.15">
      <c r="Q8241" s="35"/>
      <c r="R8241"/>
      <c r="T8241" s="35"/>
      <c r="W8241"/>
    </row>
    <row r="8242" spans="17:23" x14ac:dyDescent="0.15">
      <c r="Q8242" s="35"/>
      <c r="R8242"/>
      <c r="T8242" s="35"/>
      <c r="W8242"/>
    </row>
    <row r="8243" spans="17:23" x14ac:dyDescent="0.15">
      <c r="Q8243" s="35"/>
      <c r="R8243"/>
      <c r="T8243" s="35"/>
      <c r="W8243"/>
    </row>
    <row r="8244" spans="17:23" x14ac:dyDescent="0.15">
      <c r="Q8244" s="35"/>
      <c r="R8244"/>
      <c r="T8244" s="35"/>
      <c r="W8244"/>
    </row>
    <row r="8245" spans="17:23" x14ac:dyDescent="0.15">
      <c r="Q8245" s="35"/>
      <c r="R8245"/>
      <c r="T8245" s="35"/>
      <c r="W8245"/>
    </row>
    <row r="8246" spans="17:23" x14ac:dyDescent="0.15">
      <c r="Q8246" s="35"/>
      <c r="R8246"/>
      <c r="T8246" s="35"/>
      <c r="W8246"/>
    </row>
    <row r="8247" spans="17:23" x14ac:dyDescent="0.15">
      <c r="Q8247" s="35"/>
      <c r="R8247"/>
      <c r="T8247" s="35"/>
      <c r="W8247"/>
    </row>
    <row r="8248" spans="17:23" x14ac:dyDescent="0.15">
      <c r="Q8248" s="35"/>
      <c r="R8248"/>
      <c r="T8248" s="35"/>
      <c r="W8248"/>
    </row>
    <row r="8249" spans="17:23" x14ac:dyDescent="0.15">
      <c r="Q8249" s="35"/>
      <c r="R8249"/>
      <c r="T8249" s="35"/>
      <c r="W8249"/>
    </row>
    <row r="8250" spans="17:23" x14ac:dyDescent="0.15">
      <c r="Q8250" s="35"/>
      <c r="R8250"/>
      <c r="T8250" s="35"/>
      <c r="W8250"/>
    </row>
    <row r="8251" spans="17:23" x14ac:dyDescent="0.15">
      <c r="Q8251" s="35"/>
      <c r="R8251"/>
      <c r="T8251" s="35"/>
      <c r="W8251"/>
    </row>
    <row r="8252" spans="17:23" x14ac:dyDescent="0.15">
      <c r="Q8252" s="35"/>
      <c r="R8252"/>
      <c r="T8252" s="35"/>
      <c r="W8252"/>
    </row>
    <row r="8253" spans="17:23" x14ac:dyDescent="0.15">
      <c r="Q8253" s="35"/>
      <c r="R8253"/>
      <c r="T8253" s="35"/>
      <c r="W8253"/>
    </row>
    <row r="8254" spans="17:23" x14ac:dyDescent="0.15">
      <c r="Q8254" s="35"/>
      <c r="R8254"/>
      <c r="T8254" s="35"/>
      <c r="W8254"/>
    </row>
    <row r="8255" spans="17:23" x14ac:dyDescent="0.15">
      <c r="Q8255" s="35"/>
      <c r="R8255"/>
      <c r="T8255" s="35"/>
      <c r="W8255"/>
    </row>
    <row r="8256" spans="17:23" x14ac:dyDescent="0.15">
      <c r="Q8256" s="35"/>
      <c r="R8256"/>
      <c r="T8256" s="35"/>
      <c r="W8256"/>
    </row>
    <row r="8257" spans="17:23" x14ac:dyDescent="0.15">
      <c r="Q8257" s="35"/>
      <c r="R8257"/>
      <c r="T8257" s="35"/>
      <c r="W8257"/>
    </row>
    <row r="8258" spans="17:23" x14ac:dyDescent="0.15">
      <c r="Q8258" s="35"/>
      <c r="R8258"/>
      <c r="T8258" s="35"/>
      <c r="W8258"/>
    </row>
    <row r="8259" spans="17:23" x14ac:dyDescent="0.15">
      <c r="Q8259" s="35"/>
      <c r="R8259"/>
      <c r="T8259" s="35"/>
      <c r="W8259"/>
    </row>
    <row r="8260" spans="17:23" x14ac:dyDescent="0.15">
      <c r="Q8260" s="35"/>
      <c r="R8260"/>
      <c r="T8260" s="35"/>
      <c r="W8260"/>
    </row>
    <row r="8261" spans="17:23" x14ac:dyDescent="0.15">
      <c r="Q8261" s="35"/>
      <c r="R8261"/>
      <c r="T8261" s="35"/>
      <c r="W8261"/>
    </row>
    <row r="8262" spans="17:23" x14ac:dyDescent="0.15">
      <c r="Q8262" s="35"/>
      <c r="R8262"/>
      <c r="T8262" s="35"/>
      <c r="W8262"/>
    </row>
    <row r="8263" spans="17:23" x14ac:dyDescent="0.15">
      <c r="Q8263" s="35"/>
      <c r="R8263"/>
      <c r="T8263" s="35"/>
      <c r="W8263"/>
    </row>
    <row r="8264" spans="17:23" x14ac:dyDescent="0.15">
      <c r="Q8264" s="35"/>
      <c r="R8264"/>
      <c r="T8264" s="35"/>
      <c r="W8264"/>
    </row>
    <row r="8265" spans="17:23" x14ac:dyDescent="0.15">
      <c r="Q8265" s="35"/>
      <c r="R8265"/>
      <c r="T8265" s="35"/>
      <c r="W8265"/>
    </row>
    <row r="8266" spans="17:23" x14ac:dyDescent="0.15">
      <c r="Q8266" s="35"/>
      <c r="R8266"/>
      <c r="T8266" s="35"/>
      <c r="W8266"/>
    </row>
    <row r="8267" spans="17:23" x14ac:dyDescent="0.15">
      <c r="Q8267" s="35"/>
      <c r="R8267"/>
      <c r="T8267" s="35"/>
      <c r="W8267"/>
    </row>
    <row r="8268" spans="17:23" x14ac:dyDescent="0.15">
      <c r="Q8268" s="35"/>
      <c r="R8268"/>
      <c r="T8268" s="35"/>
      <c r="W8268"/>
    </row>
    <row r="8269" spans="17:23" x14ac:dyDescent="0.15">
      <c r="Q8269" s="35"/>
      <c r="R8269"/>
      <c r="T8269" s="35"/>
      <c r="W8269"/>
    </row>
    <row r="8270" spans="17:23" x14ac:dyDescent="0.15">
      <c r="Q8270" s="35"/>
      <c r="R8270"/>
      <c r="T8270" s="35"/>
      <c r="W8270"/>
    </row>
    <row r="8271" spans="17:23" x14ac:dyDescent="0.15">
      <c r="Q8271" s="35"/>
      <c r="R8271"/>
      <c r="T8271" s="35"/>
      <c r="W8271"/>
    </row>
    <row r="8272" spans="17:23" x14ac:dyDescent="0.15">
      <c r="Q8272" s="35"/>
      <c r="R8272"/>
      <c r="T8272" s="35"/>
      <c r="W8272"/>
    </row>
    <row r="8273" spans="17:23" x14ac:dyDescent="0.15">
      <c r="Q8273" s="35"/>
      <c r="R8273"/>
      <c r="T8273" s="35"/>
      <c r="W8273"/>
    </row>
    <row r="8274" spans="17:23" x14ac:dyDescent="0.15">
      <c r="Q8274" s="35"/>
      <c r="R8274"/>
      <c r="T8274" s="35"/>
      <c r="W8274"/>
    </row>
    <row r="8275" spans="17:23" x14ac:dyDescent="0.15">
      <c r="Q8275" s="35"/>
      <c r="R8275"/>
      <c r="T8275" s="35"/>
      <c r="W8275"/>
    </row>
    <row r="8276" spans="17:23" x14ac:dyDescent="0.15">
      <c r="Q8276" s="35"/>
      <c r="R8276"/>
      <c r="T8276" s="35"/>
      <c r="W8276"/>
    </row>
    <row r="8277" spans="17:23" x14ac:dyDescent="0.15">
      <c r="Q8277" s="35"/>
      <c r="R8277"/>
      <c r="T8277" s="35"/>
      <c r="W8277"/>
    </row>
    <row r="8278" spans="17:23" x14ac:dyDescent="0.15">
      <c r="Q8278" s="35"/>
      <c r="R8278"/>
      <c r="T8278" s="35"/>
      <c r="W8278"/>
    </row>
    <row r="8279" spans="17:23" x14ac:dyDescent="0.15">
      <c r="Q8279" s="35"/>
      <c r="R8279"/>
      <c r="T8279" s="35"/>
      <c r="W8279"/>
    </row>
    <row r="8280" spans="17:23" x14ac:dyDescent="0.15">
      <c r="Q8280" s="35"/>
      <c r="R8280"/>
      <c r="T8280" s="35"/>
      <c r="W8280"/>
    </row>
    <row r="8281" spans="17:23" x14ac:dyDescent="0.15">
      <c r="Q8281" s="35"/>
      <c r="R8281"/>
      <c r="T8281" s="35"/>
      <c r="W8281"/>
    </row>
    <row r="8282" spans="17:23" x14ac:dyDescent="0.15">
      <c r="Q8282" s="35"/>
      <c r="R8282"/>
      <c r="T8282" s="35"/>
      <c r="W8282"/>
    </row>
    <row r="8283" spans="17:23" x14ac:dyDescent="0.15">
      <c r="Q8283" s="35"/>
      <c r="R8283"/>
      <c r="T8283" s="35"/>
      <c r="W8283"/>
    </row>
    <row r="8284" spans="17:23" x14ac:dyDescent="0.15">
      <c r="Q8284" s="35"/>
      <c r="R8284"/>
      <c r="T8284" s="35"/>
      <c r="W8284"/>
    </row>
    <row r="8285" spans="17:23" x14ac:dyDescent="0.15">
      <c r="Q8285" s="35"/>
      <c r="R8285"/>
      <c r="T8285" s="35"/>
      <c r="W8285"/>
    </row>
    <row r="8286" spans="17:23" x14ac:dyDescent="0.15">
      <c r="Q8286" s="35"/>
      <c r="R8286"/>
      <c r="T8286" s="35"/>
      <c r="W8286"/>
    </row>
    <row r="8287" spans="17:23" x14ac:dyDescent="0.15">
      <c r="Q8287" s="35"/>
      <c r="R8287"/>
      <c r="T8287" s="35"/>
      <c r="W8287"/>
    </row>
    <row r="8288" spans="17:23" x14ac:dyDescent="0.15">
      <c r="Q8288" s="35"/>
      <c r="R8288"/>
      <c r="T8288" s="35"/>
      <c r="W8288"/>
    </row>
    <row r="8289" spans="17:23" x14ac:dyDescent="0.15">
      <c r="Q8289" s="35"/>
      <c r="R8289"/>
      <c r="T8289" s="35"/>
      <c r="W8289"/>
    </row>
    <row r="8290" spans="17:23" x14ac:dyDescent="0.15">
      <c r="Q8290" s="35"/>
      <c r="R8290"/>
      <c r="T8290" s="35"/>
      <c r="W8290"/>
    </row>
    <row r="8291" spans="17:23" x14ac:dyDescent="0.15">
      <c r="Q8291" s="35"/>
      <c r="R8291"/>
      <c r="T8291" s="35"/>
      <c r="W8291"/>
    </row>
    <row r="8292" spans="17:23" x14ac:dyDescent="0.15">
      <c r="Q8292" s="35"/>
      <c r="R8292"/>
      <c r="T8292" s="35"/>
      <c r="W8292"/>
    </row>
    <row r="8293" spans="17:23" x14ac:dyDescent="0.15">
      <c r="Q8293" s="35"/>
      <c r="R8293"/>
      <c r="T8293" s="35"/>
      <c r="W8293"/>
    </row>
    <row r="8294" spans="17:23" x14ac:dyDescent="0.15">
      <c r="Q8294" s="35"/>
      <c r="R8294"/>
      <c r="T8294" s="35"/>
      <c r="W8294"/>
    </row>
    <row r="8295" spans="17:23" x14ac:dyDescent="0.15">
      <c r="Q8295" s="35"/>
      <c r="R8295"/>
      <c r="T8295" s="35"/>
      <c r="W8295"/>
    </row>
    <row r="8296" spans="17:23" x14ac:dyDescent="0.15">
      <c r="Q8296" s="35"/>
      <c r="R8296"/>
      <c r="T8296" s="35"/>
      <c r="W8296"/>
    </row>
    <row r="8297" spans="17:23" x14ac:dyDescent="0.15">
      <c r="Q8297" s="35"/>
      <c r="R8297"/>
      <c r="T8297" s="35"/>
      <c r="W8297"/>
    </row>
    <row r="8298" spans="17:23" x14ac:dyDescent="0.15">
      <c r="Q8298" s="35"/>
      <c r="R8298"/>
      <c r="T8298" s="35"/>
      <c r="W8298"/>
    </row>
    <row r="8299" spans="17:23" x14ac:dyDescent="0.15">
      <c r="Q8299" s="35"/>
      <c r="R8299"/>
      <c r="T8299" s="35"/>
      <c r="W8299"/>
    </row>
    <row r="8300" spans="17:23" x14ac:dyDescent="0.15">
      <c r="Q8300" s="35"/>
      <c r="R8300"/>
      <c r="T8300" s="35"/>
      <c r="W8300"/>
    </row>
    <row r="8301" spans="17:23" x14ac:dyDescent="0.15">
      <c r="Q8301" s="35"/>
      <c r="R8301"/>
      <c r="T8301" s="35"/>
      <c r="W8301"/>
    </row>
    <row r="8302" spans="17:23" x14ac:dyDescent="0.15">
      <c r="Q8302" s="35"/>
      <c r="R8302"/>
      <c r="T8302" s="35"/>
      <c r="W8302"/>
    </row>
    <row r="8303" spans="17:23" x14ac:dyDescent="0.15">
      <c r="Q8303" s="35"/>
      <c r="R8303"/>
      <c r="T8303" s="35"/>
      <c r="W8303"/>
    </row>
    <row r="8304" spans="17:23" x14ac:dyDescent="0.15">
      <c r="Q8304" s="35"/>
      <c r="R8304"/>
      <c r="T8304" s="35"/>
      <c r="W8304"/>
    </row>
    <row r="8305" spans="17:23" x14ac:dyDescent="0.15">
      <c r="Q8305" s="35"/>
      <c r="R8305"/>
      <c r="T8305" s="35"/>
      <c r="W8305"/>
    </row>
    <row r="8306" spans="17:23" x14ac:dyDescent="0.15">
      <c r="Q8306" s="35"/>
      <c r="R8306"/>
      <c r="T8306" s="35"/>
      <c r="W8306"/>
    </row>
    <row r="8307" spans="17:23" x14ac:dyDescent="0.15">
      <c r="Q8307" s="35"/>
      <c r="R8307"/>
      <c r="T8307" s="35"/>
      <c r="W8307"/>
    </row>
    <row r="8308" spans="17:23" x14ac:dyDescent="0.15">
      <c r="Q8308" s="35"/>
      <c r="R8308"/>
      <c r="T8308" s="35"/>
      <c r="W8308"/>
    </row>
    <row r="8309" spans="17:23" x14ac:dyDescent="0.15">
      <c r="Q8309" s="35"/>
      <c r="R8309"/>
      <c r="T8309" s="35"/>
      <c r="W8309"/>
    </row>
    <row r="8310" spans="17:23" x14ac:dyDescent="0.15">
      <c r="Q8310" s="35"/>
      <c r="R8310"/>
      <c r="T8310" s="35"/>
      <c r="W8310"/>
    </row>
    <row r="8311" spans="17:23" x14ac:dyDescent="0.15">
      <c r="Q8311" s="35"/>
      <c r="R8311"/>
      <c r="T8311" s="35"/>
      <c r="W8311"/>
    </row>
    <row r="8312" spans="17:23" x14ac:dyDescent="0.15">
      <c r="Q8312" s="35"/>
      <c r="R8312"/>
      <c r="T8312" s="35"/>
      <c r="W8312"/>
    </row>
    <row r="8313" spans="17:23" x14ac:dyDescent="0.15">
      <c r="Q8313" s="35"/>
      <c r="R8313"/>
      <c r="T8313" s="35"/>
      <c r="W8313"/>
    </row>
    <row r="8314" spans="17:23" x14ac:dyDescent="0.15">
      <c r="Q8314" s="35"/>
      <c r="R8314"/>
      <c r="T8314" s="35"/>
      <c r="W8314"/>
    </row>
    <row r="8315" spans="17:23" x14ac:dyDescent="0.15">
      <c r="Q8315" s="35"/>
      <c r="R8315"/>
      <c r="T8315" s="35"/>
      <c r="W8315"/>
    </row>
    <row r="8316" spans="17:23" x14ac:dyDescent="0.15">
      <c r="Q8316" s="35"/>
      <c r="R8316"/>
      <c r="T8316" s="35"/>
      <c r="W8316"/>
    </row>
    <row r="8317" spans="17:23" x14ac:dyDescent="0.15">
      <c r="Q8317" s="35"/>
      <c r="R8317"/>
      <c r="T8317" s="35"/>
      <c r="W8317"/>
    </row>
    <row r="8318" spans="17:23" x14ac:dyDescent="0.15">
      <c r="Q8318" s="35"/>
      <c r="R8318"/>
      <c r="T8318" s="35"/>
      <c r="W8318"/>
    </row>
    <row r="8319" spans="17:23" x14ac:dyDescent="0.15">
      <c r="Q8319" s="35"/>
      <c r="R8319"/>
      <c r="T8319" s="35"/>
      <c r="W8319"/>
    </row>
    <row r="8320" spans="17:23" x14ac:dyDescent="0.15">
      <c r="Q8320" s="35"/>
      <c r="R8320"/>
      <c r="T8320" s="35"/>
      <c r="W8320"/>
    </row>
    <row r="8321" spans="17:23" x14ac:dyDescent="0.15">
      <c r="Q8321" s="35"/>
      <c r="R8321"/>
      <c r="T8321" s="35"/>
      <c r="W8321"/>
    </row>
    <row r="8322" spans="17:23" x14ac:dyDescent="0.15">
      <c r="Q8322" s="35"/>
      <c r="R8322"/>
      <c r="T8322" s="35"/>
      <c r="W8322"/>
    </row>
    <row r="8323" spans="17:23" x14ac:dyDescent="0.15">
      <c r="Q8323" s="35"/>
      <c r="R8323"/>
      <c r="T8323" s="35"/>
      <c r="W8323"/>
    </row>
    <row r="8324" spans="17:23" x14ac:dyDescent="0.15">
      <c r="Q8324" s="35"/>
      <c r="R8324"/>
      <c r="T8324" s="35"/>
      <c r="W8324"/>
    </row>
    <row r="8325" spans="17:23" x14ac:dyDescent="0.15">
      <c r="Q8325" s="35"/>
      <c r="R8325"/>
      <c r="T8325" s="35"/>
      <c r="W8325"/>
    </row>
    <row r="8326" spans="17:23" x14ac:dyDescent="0.15">
      <c r="Q8326" s="35"/>
      <c r="R8326"/>
      <c r="T8326" s="35"/>
      <c r="W8326"/>
    </row>
    <row r="8327" spans="17:23" x14ac:dyDescent="0.15">
      <c r="Q8327" s="35"/>
      <c r="R8327"/>
      <c r="T8327" s="35"/>
      <c r="W8327"/>
    </row>
    <row r="8328" spans="17:23" x14ac:dyDescent="0.15">
      <c r="Q8328" s="35"/>
      <c r="R8328"/>
      <c r="T8328" s="35"/>
      <c r="W8328"/>
    </row>
    <row r="8329" spans="17:23" x14ac:dyDescent="0.15">
      <c r="Q8329" s="35"/>
      <c r="R8329"/>
      <c r="T8329" s="35"/>
      <c r="W8329"/>
    </row>
    <row r="8330" spans="17:23" x14ac:dyDescent="0.15">
      <c r="Q8330" s="35"/>
      <c r="R8330"/>
      <c r="T8330" s="35"/>
      <c r="W8330"/>
    </row>
    <row r="8331" spans="17:23" x14ac:dyDescent="0.15">
      <c r="Q8331" s="35"/>
      <c r="R8331"/>
      <c r="T8331" s="35"/>
      <c r="W8331"/>
    </row>
    <row r="8332" spans="17:23" x14ac:dyDescent="0.15">
      <c r="Q8332" s="35"/>
      <c r="R8332"/>
      <c r="T8332" s="35"/>
      <c r="W8332"/>
    </row>
    <row r="8333" spans="17:23" x14ac:dyDescent="0.15">
      <c r="Q8333" s="35"/>
      <c r="R8333"/>
      <c r="T8333" s="35"/>
      <c r="W8333"/>
    </row>
    <row r="8334" spans="17:23" x14ac:dyDescent="0.15">
      <c r="Q8334" s="35"/>
      <c r="R8334"/>
      <c r="T8334" s="35"/>
      <c r="W8334"/>
    </row>
    <row r="8335" spans="17:23" x14ac:dyDescent="0.15">
      <c r="Q8335" s="35"/>
      <c r="R8335"/>
      <c r="T8335" s="35"/>
      <c r="W8335"/>
    </row>
    <row r="8336" spans="17:23" x14ac:dyDescent="0.15">
      <c r="Q8336" s="35"/>
      <c r="R8336"/>
      <c r="T8336" s="35"/>
      <c r="W8336"/>
    </row>
    <row r="8337" spans="17:23" x14ac:dyDescent="0.15">
      <c r="Q8337" s="35"/>
      <c r="R8337"/>
      <c r="T8337" s="35"/>
      <c r="W8337"/>
    </row>
    <row r="8338" spans="17:23" x14ac:dyDescent="0.15">
      <c r="Q8338" s="35"/>
      <c r="R8338"/>
      <c r="T8338" s="35"/>
      <c r="W8338"/>
    </row>
    <row r="8339" spans="17:23" x14ac:dyDescent="0.15">
      <c r="Q8339" s="35"/>
      <c r="R8339"/>
      <c r="T8339" s="35"/>
      <c r="W8339"/>
    </row>
    <row r="8340" spans="17:23" x14ac:dyDescent="0.15">
      <c r="Q8340" s="35"/>
      <c r="R8340"/>
      <c r="T8340" s="35"/>
      <c r="W8340"/>
    </row>
    <row r="8341" spans="17:23" x14ac:dyDescent="0.15">
      <c r="Q8341" s="35"/>
      <c r="R8341"/>
      <c r="T8341" s="35"/>
      <c r="W8341"/>
    </row>
    <row r="8342" spans="17:23" x14ac:dyDescent="0.15">
      <c r="Q8342" s="35"/>
      <c r="R8342"/>
      <c r="T8342" s="35"/>
      <c r="W8342"/>
    </row>
    <row r="8343" spans="17:23" x14ac:dyDescent="0.15">
      <c r="Q8343" s="35"/>
      <c r="R8343"/>
      <c r="T8343" s="35"/>
      <c r="W8343"/>
    </row>
    <row r="8344" spans="17:23" x14ac:dyDescent="0.15">
      <c r="Q8344" s="35"/>
      <c r="R8344"/>
      <c r="T8344" s="35"/>
      <c r="W8344"/>
    </row>
    <row r="8345" spans="17:23" x14ac:dyDescent="0.15">
      <c r="Q8345" s="35"/>
      <c r="R8345"/>
      <c r="T8345" s="35"/>
      <c r="W8345"/>
    </row>
    <row r="8346" spans="17:23" x14ac:dyDescent="0.15">
      <c r="Q8346" s="35"/>
      <c r="R8346"/>
      <c r="T8346" s="35"/>
      <c r="W8346"/>
    </row>
    <row r="8347" spans="17:23" x14ac:dyDescent="0.15">
      <c r="Q8347" s="35"/>
      <c r="R8347"/>
      <c r="T8347" s="35"/>
      <c r="W8347"/>
    </row>
    <row r="8348" spans="17:23" x14ac:dyDescent="0.15">
      <c r="Q8348" s="35"/>
      <c r="R8348"/>
      <c r="T8348" s="35"/>
      <c r="W8348"/>
    </row>
    <row r="8349" spans="17:23" x14ac:dyDescent="0.15">
      <c r="Q8349" s="35"/>
      <c r="R8349"/>
      <c r="T8349" s="35"/>
      <c r="W8349"/>
    </row>
    <row r="8350" spans="17:23" x14ac:dyDescent="0.15">
      <c r="Q8350" s="35"/>
      <c r="R8350"/>
      <c r="T8350" s="35"/>
      <c r="W8350"/>
    </row>
    <row r="8351" spans="17:23" x14ac:dyDescent="0.15">
      <c r="Q8351" s="35"/>
      <c r="R8351"/>
      <c r="T8351" s="35"/>
      <c r="W8351"/>
    </row>
    <row r="8352" spans="17:23" x14ac:dyDescent="0.15">
      <c r="Q8352" s="35"/>
      <c r="R8352"/>
      <c r="T8352" s="35"/>
      <c r="W8352"/>
    </row>
    <row r="8353" spans="17:23" x14ac:dyDescent="0.15">
      <c r="Q8353" s="35"/>
      <c r="R8353"/>
      <c r="T8353" s="35"/>
      <c r="W8353"/>
    </row>
    <row r="8354" spans="17:23" x14ac:dyDescent="0.15">
      <c r="Q8354" s="35"/>
      <c r="R8354"/>
      <c r="T8354" s="35"/>
      <c r="W8354"/>
    </row>
    <row r="8355" spans="17:23" x14ac:dyDescent="0.15">
      <c r="Q8355" s="35"/>
      <c r="R8355"/>
      <c r="T8355" s="35"/>
      <c r="W8355"/>
    </row>
    <row r="8356" spans="17:23" x14ac:dyDescent="0.15">
      <c r="Q8356" s="35"/>
      <c r="R8356"/>
      <c r="T8356" s="35"/>
      <c r="W8356"/>
    </row>
    <row r="8357" spans="17:23" x14ac:dyDescent="0.15">
      <c r="Q8357" s="35"/>
      <c r="R8357"/>
      <c r="T8357" s="35"/>
      <c r="W8357"/>
    </row>
    <row r="8358" spans="17:23" x14ac:dyDescent="0.15">
      <c r="Q8358" s="35"/>
      <c r="R8358"/>
      <c r="T8358" s="35"/>
      <c r="W8358"/>
    </row>
    <row r="8359" spans="17:23" x14ac:dyDescent="0.15">
      <c r="Q8359" s="35"/>
      <c r="R8359"/>
      <c r="T8359" s="35"/>
      <c r="W8359"/>
    </row>
    <row r="8360" spans="17:23" x14ac:dyDescent="0.15">
      <c r="Q8360" s="35"/>
      <c r="R8360"/>
      <c r="T8360" s="35"/>
      <c r="W8360"/>
    </row>
    <row r="8361" spans="17:23" x14ac:dyDescent="0.15">
      <c r="Q8361" s="35"/>
      <c r="R8361"/>
      <c r="T8361" s="35"/>
      <c r="W8361"/>
    </row>
    <row r="8362" spans="17:23" x14ac:dyDescent="0.15">
      <c r="Q8362" s="35"/>
      <c r="R8362"/>
      <c r="T8362" s="35"/>
      <c r="W8362"/>
    </row>
    <row r="8363" spans="17:23" x14ac:dyDescent="0.15">
      <c r="Q8363" s="35"/>
      <c r="R8363"/>
      <c r="T8363" s="35"/>
      <c r="W8363"/>
    </row>
    <row r="8364" spans="17:23" x14ac:dyDescent="0.15">
      <c r="Q8364" s="35"/>
      <c r="R8364"/>
      <c r="T8364" s="35"/>
      <c r="W8364"/>
    </row>
    <row r="8365" spans="17:23" x14ac:dyDescent="0.15">
      <c r="Q8365" s="35"/>
      <c r="R8365"/>
      <c r="T8365" s="35"/>
      <c r="W8365"/>
    </row>
    <row r="8366" spans="17:23" x14ac:dyDescent="0.15">
      <c r="Q8366" s="35"/>
      <c r="R8366"/>
      <c r="T8366" s="35"/>
      <c r="W8366"/>
    </row>
    <row r="8367" spans="17:23" x14ac:dyDescent="0.15">
      <c r="Q8367" s="35"/>
      <c r="R8367"/>
      <c r="T8367" s="35"/>
      <c r="W8367"/>
    </row>
    <row r="8368" spans="17:23" x14ac:dyDescent="0.15">
      <c r="Q8368" s="35"/>
      <c r="R8368"/>
      <c r="T8368" s="35"/>
      <c r="W8368"/>
    </row>
    <row r="8369" spans="17:23" x14ac:dyDescent="0.15">
      <c r="Q8369" s="35"/>
      <c r="R8369"/>
      <c r="T8369" s="35"/>
      <c r="W8369"/>
    </row>
    <row r="8370" spans="17:23" x14ac:dyDescent="0.15">
      <c r="Q8370" s="35"/>
      <c r="R8370"/>
      <c r="T8370" s="35"/>
      <c r="W8370"/>
    </row>
    <row r="8371" spans="17:23" x14ac:dyDescent="0.15">
      <c r="Q8371" s="35"/>
      <c r="R8371"/>
      <c r="T8371" s="35"/>
      <c r="W8371"/>
    </row>
    <row r="8372" spans="17:23" x14ac:dyDescent="0.15">
      <c r="Q8372" s="35"/>
      <c r="R8372"/>
      <c r="T8372" s="35"/>
      <c r="W8372"/>
    </row>
    <row r="8373" spans="17:23" x14ac:dyDescent="0.15">
      <c r="Q8373" s="35"/>
      <c r="R8373"/>
      <c r="T8373" s="35"/>
      <c r="W8373"/>
    </row>
    <row r="8374" spans="17:23" x14ac:dyDescent="0.15">
      <c r="Q8374" s="35"/>
      <c r="R8374"/>
      <c r="T8374" s="35"/>
      <c r="W8374"/>
    </row>
    <row r="8375" spans="17:23" x14ac:dyDescent="0.15">
      <c r="Q8375" s="35"/>
      <c r="R8375"/>
      <c r="T8375" s="35"/>
      <c r="W8375"/>
    </row>
    <row r="8376" spans="17:23" x14ac:dyDescent="0.15">
      <c r="Q8376" s="35"/>
      <c r="R8376"/>
      <c r="T8376" s="35"/>
      <c r="W8376"/>
    </row>
    <row r="8377" spans="17:23" x14ac:dyDescent="0.15">
      <c r="Q8377" s="35"/>
      <c r="R8377"/>
      <c r="T8377" s="35"/>
      <c r="W8377"/>
    </row>
    <row r="8378" spans="17:23" x14ac:dyDescent="0.15">
      <c r="Q8378" s="35"/>
      <c r="R8378"/>
      <c r="T8378" s="35"/>
      <c r="W8378"/>
    </row>
    <row r="8379" spans="17:23" x14ac:dyDescent="0.15">
      <c r="Q8379" s="35"/>
      <c r="R8379"/>
      <c r="T8379" s="35"/>
      <c r="W8379"/>
    </row>
    <row r="8380" spans="17:23" x14ac:dyDescent="0.15">
      <c r="Q8380" s="35"/>
      <c r="R8380"/>
      <c r="T8380" s="35"/>
      <c r="W8380"/>
    </row>
    <row r="8381" spans="17:23" x14ac:dyDescent="0.15">
      <c r="Q8381" s="35"/>
      <c r="R8381"/>
      <c r="T8381" s="35"/>
      <c r="W8381"/>
    </row>
    <row r="8382" spans="17:23" x14ac:dyDescent="0.15">
      <c r="Q8382" s="35"/>
      <c r="R8382"/>
      <c r="T8382" s="35"/>
      <c r="W8382"/>
    </row>
    <row r="8383" spans="17:23" x14ac:dyDescent="0.15">
      <c r="Q8383" s="35"/>
      <c r="R8383"/>
      <c r="T8383" s="35"/>
      <c r="W8383"/>
    </row>
    <row r="8384" spans="17:23" x14ac:dyDescent="0.15">
      <c r="Q8384" s="35"/>
      <c r="R8384"/>
      <c r="T8384" s="35"/>
      <c r="W8384"/>
    </row>
    <row r="8385" spans="17:23" x14ac:dyDescent="0.15">
      <c r="Q8385" s="35"/>
      <c r="R8385"/>
      <c r="T8385" s="35"/>
      <c r="W8385"/>
    </row>
    <row r="8386" spans="17:23" x14ac:dyDescent="0.15">
      <c r="Q8386" s="35"/>
      <c r="R8386"/>
      <c r="T8386" s="35"/>
      <c r="W8386"/>
    </row>
    <row r="8387" spans="17:23" x14ac:dyDescent="0.15">
      <c r="Q8387" s="35"/>
      <c r="R8387"/>
      <c r="T8387" s="35"/>
      <c r="W8387"/>
    </row>
    <row r="8388" spans="17:23" x14ac:dyDescent="0.15">
      <c r="Q8388" s="35"/>
      <c r="R8388"/>
      <c r="T8388" s="35"/>
      <c r="W8388"/>
    </row>
    <row r="8389" spans="17:23" x14ac:dyDescent="0.15">
      <c r="Q8389" s="35"/>
      <c r="R8389"/>
      <c r="T8389" s="35"/>
      <c r="W8389"/>
    </row>
    <row r="8390" spans="17:23" x14ac:dyDescent="0.15">
      <c r="Q8390" s="35"/>
      <c r="R8390"/>
      <c r="T8390" s="35"/>
      <c r="W8390"/>
    </row>
    <row r="8391" spans="17:23" x14ac:dyDescent="0.15">
      <c r="Q8391" s="35"/>
      <c r="R8391"/>
      <c r="T8391" s="35"/>
      <c r="W8391"/>
    </row>
    <row r="8392" spans="17:23" x14ac:dyDescent="0.15">
      <c r="Q8392" s="35"/>
      <c r="R8392"/>
      <c r="T8392" s="35"/>
      <c r="W8392"/>
    </row>
    <row r="8393" spans="17:23" x14ac:dyDescent="0.15">
      <c r="Q8393" s="35"/>
      <c r="R8393"/>
      <c r="T8393" s="35"/>
      <c r="W8393"/>
    </row>
    <row r="8394" spans="17:23" x14ac:dyDescent="0.15">
      <c r="Q8394" s="35"/>
      <c r="R8394"/>
      <c r="T8394" s="35"/>
      <c r="W8394"/>
    </row>
    <row r="8395" spans="17:23" x14ac:dyDescent="0.15">
      <c r="Q8395" s="35"/>
      <c r="R8395"/>
      <c r="T8395" s="35"/>
      <c r="W8395"/>
    </row>
    <row r="8396" spans="17:23" x14ac:dyDescent="0.15">
      <c r="Q8396" s="35"/>
      <c r="R8396"/>
      <c r="T8396" s="35"/>
      <c r="W8396"/>
    </row>
    <row r="8397" spans="17:23" x14ac:dyDescent="0.15">
      <c r="Q8397" s="35"/>
      <c r="R8397"/>
      <c r="T8397" s="35"/>
      <c r="W8397"/>
    </row>
    <row r="8398" spans="17:23" x14ac:dyDescent="0.15">
      <c r="Q8398" s="35"/>
      <c r="R8398"/>
      <c r="T8398" s="35"/>
      <c r="W8398"/>
    </row>
    <row r="8399" spans="17:23" x14ac:dyDescent="0.15">
      <c r="Q8399" s="35"/>
      <c r="R8399"/>
      <c r="T8399" s="35"/>
      <c r="W8399"/>
    </row>
    <row r="8400" spans="17:23" x14ac:dyDescent="0.15">
      <c r="Q8400" s="35"/>
      <c r="R8400"/>
      <c r="T8400" s="35"/>
      <c r="W8400"/>
    </row>
    <row r="8401" spans="17:23" x14ac:dyDescent="0.15">
      <c r="Q8401" s="35"/>
      <c r="R8401"/>
      <c r="T8401" s="35"/>
      <c r="W8401"/>
    </row>
    <row r="8402" spans="17:23" x14ac:dyDescent="0.15">
      <c r="Q8402" s="35"/>
      <c r="R8402"/>
      <c r="T8402" s="35"/>
      <c r="W8402"/>
    </row>
    <row r="8403" spans="17:23" x14ac:dyDescent="0.15">
      <c r="Q8403" s="35"/>
      <c r="R8403"/>
      <c r="T8403" s="35"/>
      <c r="W8403"/>
    </row>
    <row r="8404" spans="17:23" x14ac:dyDescent="0.15">
      <c r="Q8404" s="35"/>
      <c r="R8404"/>
      <c r="T8404" s="35"/>
      <c r="W8404"/>
    </row>
    <row r="8405" spans="17:23" x14ac:dyDescent="0.15">
      <c r="Q8405" s="35"/>
      <c r="R8405"/>
      <c r="T8405" s="35"/>
      <c r="W8405"/>
    </row>
    <row r="8406" spans="17:23" x14ac:dyDescent="0.15">
      <c r="Q8406" s="35"/>
      <c r="R8406"/>
      <c r="T8406" s="35"/>
      <c r="W8406"/>
    </row>
    <row r="8407" spans="17:23" x14ac:dyDescent="0.15">
      <c r="Q8407" s="35"/>
      <c r="R8407"/>
      <c r="T8407" s="35"/>
      <c r="W8407"/>
    </row>
    <row r="8408" spans="17:23" x14ac:dyDescent="0.15">
      <c r="Q8408" s="35"/>
      <c r="R8408"/>
      <c r="T8408" s="35"/>
      <c r="W8408"/>
    </row>
    <row r="8409" spans="17:23" x14ac:dyDescent="0.15">
      <c r="Q8409" s="35"/>
      <c r="R8409"/>
      <c r="T8409" s="35"/>
      <c r="W8409"/>
    </row>
    <row r="8410" spans="17:23" x14ac:dyDescent="0.15">
      <c r="Q8410" s="35"/>
      <c r="R8410"/>
      <c r="T8410" s="35"/>
      <c r="W8410"/>
    </row>
    <row r="8411" spans="17:23" x14ac:dyDescent="0.15">
      <c r="Q8411" s="35"/>
      <c r="R8411"/>
      <c r="T8411" s="35"/>
      <c r="W8411"/>
    </row>
    <row r="8412" spans="17:23" x14ac:dyDescent="0.15">
      <c r="Q8412" s="35"/>
      <c r="R8412"/>
      <c r="T8412" s="35"/>
      <c r="W8412"/>
    </row>
    <row r="8413" spans="17:23" x14ac:dyDescent="0.15">
      <c r="Q8413" s="35"/>
      <c r="R8413"/>
      <c r="T8413" s="35"/>
      <c r="W8413"/>
    </row>
    <row r="8414" spans="17:23" x14ac:dyDescent="0.15">
      <c r="Q8414" s="35"/>
      <c r="R8414"/>
      <c r="T8414" s="35"/>
      <c r="W8414"/>
    </row>
    <row r="8415" spans="17:23" x14ac:dyDescent="0.15">
      <c r="Q8415" s="35"/>
      <c r="R8415"/>
      <c r="T8415" s="35"/>
      <c r="W8415"/>
    </row>
    <row r="8416" spans="17:23" x14ac:dyDescent="0.15">
      <c r="Q8416" s="35"/>
      <c r="R8416"/>
      <c r="T8416" s="35"/>
      <c r="W8416"/>
    </row>
    <row r="8417" spans="17:23" x14ac:dyDescent="0.15">
      <c r="Q8417" s="35"/>
      <c r="R8417"/>
      <c r="T8417" s="35"/>
      <c r="W8417"/>
    </row>
    <row r="8418" spans="17:23" x14ac:dyDescent="0.15">
      <c r="Q8418" s="35"/>
      <c r="R8418"/>
      <c r="T8418" s="35"/>
      <c r="W8418"/>
    </row>
    <row r="8419" spans="17:23" x14ac:dyDescent="0.15">
      <c r="Q8419" s="35"/>
      <c r="R8419"/>
      <c r="T8419" s="35"/>
      <c r="W8419"/>
    </row>
    <row r="8420" spans="17:23" x14ac:dyDescent="0.15">
      <c r="Q8420" s="35"/>
      <c r="R8420"/>
      <c r="T8420" s="35"/>
      <c r="W8420"/>
    </row>
    <row r="8421" spans="17:23" x14ac:dyDescent="0.15">
      <c r="Q8421" s="35"/>
      <c r="R8421"/>
      <c r="T8421" s="35"/>
      <c r="W8421"/>
    </row>
    <row r="8422" spans="17:23" x14ac:dyDescent="0.15">
      <c r="Q8422" s="35"/>
      <c r="R8422"/>
      <c r="T8422" s="35"/>
      <c r="W8422"/>
    </row>
    <row r="8423" spans="17:23" x14ac:dyDescent="0.15">
      <c r="Q8423" s="35"/>
      <c r="R8423"/>
      <c r="T8423" s="35"/>
      <c r="W8423"/>
    </row>
    <row r="8424" spans="17:23" x14ac:dyDescent="0.15">
      <c r="Q8424" s="35"/>
      <c r="R8424"/>
      <c r="T8424" s="35"/>
      <c r="W8424"/>
    </row>
    <row r="8425" spans="17:23" x14ac:dyDescent="0.15">
      <c r="Q8425" s="35"/>
      <c r="R8425"/>
      <c r="T8425" s="35"/>
      <c r="W8425"/>
    </row>
    <row r="8426" spans="17:23" x14ac:dyDescent="0.15">
      <c r="Q8426" s="35"/>
      <c r="R8426"/>
      <c r="T8426" s="35"/>
      <c r="W8426"/>
    </row>
    <row r="8427" spans="17:23" x14ac:dyDescent="0.15">
      <c r="Q8427" s="35"/>
      <c r="R8427"/>
      <c r="T8427" s="35"/>
      <c r="W8427"/>
    </row>
    <row r="8428" spans="17:23" x14ac:dyDescent="0.15">
      <c r="Q8428" s="35"/>
      <c r="R8428"/>
      <c r="T8428" s="35"/>
      <c r="W8428"/>
    </row>
    <row r="8429" spans="17:23" x14ac:dyDescent="0.15">
      <c r="Q8429" s="35"/>
      <c r="R8429"/>
      <c r="T8429" s="35"/>
      <c r="W8429"/>
    </row>
    <row r="8430" spans="17:23" x14ac:dyDescent="0.15">
      <c r="Q8430" s="35"/>
      <c r="R8430"/>
      <c r="T8430" s="35"/>
      <c r="W8430"/>
    </row>
    <row r="8431" spans="17:23" x14ac:dyDescent="0.15">
      <c r="Q8431" s="35"/>
      <c r="R8431"/>
      <c r="T8431" s="35"/>
      <c r="W8431"/>
    </row>
    <row r="8432" spans="17:23" x14ac:dyDescent="0.15">
      <c r="Q8432" s="35"/>
      <c r="R8432"/>
      <c r="T8432" s="35"/>
      <c r="W8432"/>
    </row>
    <row r="8433" spans="17:23" x14ac:dyDescent="0.15">
      <c r="Q8433" s="35"/>
      <c r="R8433"/>
      <c r="T8433" s="35"/>
      <c r="W8433"/>
    </row>
    <row r="8434" spans="17:23" x14ac:dyDescent="0.15">
      <c r="Q8434" s="35"/>
      <c r="R8434"/>
      <c r="T8434" s="35"/>
      <c r="W8434"/>
    </row>
    <row r="8435" spans="17:23" x14ac:dyDescent="0.15">
      <c r="Q8435" s="35"/>
      <c r="R8435"/>
      <c r="T8435" s="35"/>
      <c r="W8435"/>
    </row>
    <row r="8436" spans="17:23" x14ac:dyDescent="0.15">
      <c r="Q8436" s="35"/>
      <c r="R8436"/>
      <c r="T8436" s="35"/>
      <c r="W8436"/>
    </row>
    <row r="8437" spans="17:23" x14ac:dyDescent="0.15">
      <c r="Q8437" s="35"/>
      <c r="R8437"/>
      <c r="T8437" s="35"/>
      <c r="W8437"/>
    </row>
    <row r="8438" spans="17:23" x14ac:dyDescent="0.15">
      <c r="Q8438" s="35"/>
      <c r="R8438"/>
      <c r="T8438" s="35"/>
      <c r="W8438"/>
    </row>
    <row r="8439" spans="17:23" x14ac:dyDescent="0.15">
      <c r="Q8439" s="35"/>
      <c r="R8439"/>
      <c r="T8439" s="35"/>
      <c r="W8439"/>
    </row>
    <row r="8440" spans="17:23" x14ac:dyDescent="0.15">
      <c r="Q8440" s="35"/>
      <c r="R8440"/>
      <c r="T8440" s="35"/>
      <c r="W8440"/>
    </row>
    <row r="8441" spans="17:23" x14ac:dyDescent="0.15">
      <c r="Q8441" s="35"/>
      <c r="R8441"/>
      <c r="T8441" s="35"/>
      <c r="W8441"/>
    </row>
    <row r="8442" spans="17:23" x14ac:dyDescent="0.15">
      <c r="Q8442" s="35"/>
      <c r="R8442"/>
      <c r="T8442" s="35"/>
      <c r="W8442"/>
    </row>
    <row r="8443" spans="17:23" x14ac:dyDescent="0.15">
      <c r="Q8443" s="35"/>
      <c r="R8443"/>
      <c r="T8443" s="35"/>
      <c r="W8443"/>
    </row>
    <row r="8444" spans="17:23" x14ac:dyDescent="0.15">
      <c r="Q8444" s="35"/>
      <c r="R8444"/>
      <c r="T8444" s="35"/>
      <c r="W8444"/>
    </row>
    <row r="8445" spans="17:23" x14ac:dyDescent="0.15">
      <c r="Q8445" s="35"/>
      <c r="R8445"/>
      <c r="T8445" s="35"/>
      <c r="W8445"/>
    </row>
    <row r="8446" spans="17:23" x14ac:dyDescent="0.15">
      <c r="Q8446" s="35"/>
      <c r="R8446"/>
      <c r="T8446" s="35"/>
      <c r="W8446"/>
    </row>
    <row r="8447" spans="17:23" x14ac:dyDescent="0.15">
      <c r="Q8447" s="35"/>
      <c r="R8447"/>
      <c r="T8447" s="35"/>
      <c r="W8447"/>
    </row>
    <row r="8448" spans="17:23" x14ac:dyDescent="0.15">
      <c r="Q8448" s="35"/>
      <c r="R8448"/>
      <c r="T8448" s="35"/>
      <c r="W8448"/>
    </row>
    <row r="8449" spans="17:23" x14ac:dyDescent="0.15">
      <c r="Q8449" s="35"/>
      <c r="R8449"/>
      <c r="T8449" s="35"/>
      <c r="W8449"/>
    </row>
    <row r="8450" spans="17:23" x14ac:dyDescent="0.15">
      <c r="Q8450" s="35"/>
      <c r="R8450"/>
      <c r="T8450" s="35"/>
      <c r="W8450"/>
    </row>
    <row r="8451" spans="17:23" x14ac:dyDescent="0.15">
      <c r="Q8451" s="35"/>
      <c r="R8451"/>
      <c r="T8451" s="35"/>
      <c r="W8451"/>
    </row>
    <row r="8452" spans="17:23" x14ac:dyDescent="0.15">
      <c r="Q8452" s="35"/>
      <c r="R8452"/>
      <c r="T8452" s="35"/>
      <c r="W8452"/>
    </row>
    <row r="8453" spans="17:23" x14ac:dyDescent="0.15">
      <c r="Q8453" s="35"/>
      <c r="R8453"/>
      <c r="T8453" s="35"/>
      <c r="W8453"/>
    </row>
    <row r="8454" spans="17:23" x14ac:dyDescent="0.15">
      <c r="Q8454" s="35"/>
      <c r="R8454"/>
      <c r="T8454" s="35"/>
      <c r="W8454"/>
    </row>
    <row r="8455" spans="17:23" x14ac:dyDescent="0.15">
      <c r="Q8455" s="35"/>
      <c r="R8455"/>
      <c r="T8455" s="35"/>
      <c r="W8455"/>
    </row>
    <row r="8456" spans="17:23" x14ac:dyDescent="0.15">
      <c r="Q8456" s="35"/>
      <c r="R8456"/>
      <c r="T8456" s="35"/>
      <c r="W8456"/>
    </row>
    <row r="8457" spans="17:23" x14ac:dyDescent="0.15">
      <c r="Q8457" s="35"/>
      <c r="R8457"/>
      <c r="T8457" s="35"/>
      <c r="W8457"/>
    </row>
    <row r="8458" spans="17:23" x14ac:dyDescent="0.15">
      <c r="Q8458" s="35"/>
      <c r="R8458"/>
      <c r="T8458" s="35"/>
      <c r="W8458"/>
    </row>
    <row r="8459" spans="17:23" x14ac:dyDescent="0.15">
      <c r="Q8459" s="35"/>
      <c r="R8459"/>
      <c r="T8459" s="35"/>
      <c r="W8459"/>
    </row>
    <row r="8460" spans="17:23" x14ac:dyDescent="0.15">
      <c r="Q8460" s="35"/>
      <c r="R8460"/>
      <c r="T8460" s="35"/>
      <c r="W8460"/>
    </row>
    <row r="8461" spans="17:23" x14ac:dyDescent="0.15">
      <c r="Q8461" s="35"/>
      <c r="R8461"/>
      <c r="T8461" s="35"/>
      <c r="W8461"/>
    </row>
    <row r="8462" spans="17:23" x14ac:dyDescent="0.15">
      <c r="Q8462" s="35"/>
      <c r="R8462"/>
      <c r="T8462" s="35"/>
      <c r="W8462"/>
    </row>
    <row r="8463" spans="17:23" x14ac:dyDescent="0.15">
      <c r="Q8463" s="35"/>
      <c r="R8463"/>
      <c r="T8463" s="35"/>
      <c r="W8463"/>
    </row>
    <row r="8464" spans="17:23" x14ac:dyDescent="0.15">
      <c r="Q8464" s="35"/>
      <c r="R8464"/>
      <c r="T8464" s="35"/>
      <c r="W8464"/>
    </row>
    <row r="8465" spans="17:23" x14ac:dyDescent="0.15">
      <c r="Q8465" s="35"/>
      <c r="R8465"/>
      <c r="T8465" s="35"/>
      <c r="W8465"/>
    </row>
    <row r="8466" spans="17:23" x14ac:dyDescent="0.15">
      <c r="Q8466" s="35"/>
      <c r="R8466"/>
      <c r="T8466" s="35"/>
      <c r="W8466"/>
    </row>
    <row r="8467" spans="17:23" x14ac:dyDescent="0.15">
      <c r="Q8467" s="35"/>
      <c r="R8467"/>
      <c r="T8467" s="35"/>
      <c r="W8467"/>
    </row>
    <row r="8468" spans="17:23" x14ac:dyDescent="0.15">
      <c r="Q8468" s="35"/>
      <c r="R8468"/>
      <c r="T8468" s="35"/>
      <c r="W8468"/>
    </row>
    <row r="8469" spans="17:23" x14ac:dyDescent="0.15">
      <c r="Q8469" s="35"/>
      <c r="R8469"/>
      <c r="T8469" s="35"/>
      <c r="W8469"/>
    </row>
    <row r="8470" spans="17:23" x14ac:dyDescent="0.15">
      <c r="Q8470" s="35"/>
      <c r="R8470"/>
      <c r="T8470" s="35"/>
      <c r="W8470"/>
    </row>
    <row r="8471" spans="17:23" x14ac:dyDescent="0.15">
      <c r="Q8471" s="35"/>
      <c r="R8471"/>
      <c r="T8471" s="35"/>
      <c r="W8471"/>
    </row>
    <row r="8472" spans="17:23" x14ac:dyDescent="0.15">
      <c r="Q8472" s="35"/>
      <c r="R8472"/>
      <c r="T8472" s="35"/>
      <c r="W8472"/>
    </row>
    <row r="8473" spans="17:23" x14ac:dyDescent="0.15">
      <c r="Q8473" s="35"/>
      <c r="R8473"/>
      <c r="T8473" s="35"/>
      <c r="W8473"/>
    </row>
    <row r="8474" spans="17:23" x14ac:dyDescent="0.15">
      <c r="Q8474" s="35"/>
      <c r="R8474"/>
      <c r="T8474" s="35"/>
      <c r="W8474"/>
    </row>
    <row r="8475" spans="17:23" x14ac:dyDescent="0.15">
      <c r="Q8475" s="35"/>
      <c r="R8475"/>
      <c r="T8475" s="35"/>
      <c r="W8475"/>
    </row>
    <row r="8476" spans="17:23" x14ac:dyDescent="0.15">
      <c r="Q8476" s="35"/>
      <c r="R8476"/>
      <c r="T8476" s="35"/>
      <c r="W8476"/>
    </row>
    <row r="8477" spans="17:23" x14ac:dyDescent="0.15">
      <c r="Q8477" s="35"/>
      <c r="R8477"/>
      <c r="T8477" s="35"/>
      <c r="W8477"/>
    </row>
    <row r="8478" spans="17:23" x14ac:dyDescent="0.15">
      <c r="Q8478" s="35"/>
      <c r="R8478"/>
      <c r="T8478" s="35"/>
      <c r="W8478"/>
    </row>
    <row r="8479" spans="17:23" x14ac:dyDescent="0.15">
      <c r="Q8479" s="35"/>
      <c r="R8479"/>
      <c r="T8479" s="35"/>
      <c r="W8479"/>
    </row>
    <row r="8480" spans="17:23" x14ac:dyDescent="0.15">
      <c r="Q8480" s="35"/>
      <c r="R8480"/>
      <c r="T8480" s="35"/>
      <c r="W8480"/>
    </row>
    <row r="8481" spans="17:23" x14ac:dyDescent="0.15">
      <c r="Q8481" s="35"/>
      <c r="R8481"/>
      <c r="T8481" s="35"/>
      <c r="W8481"/>
    </row>
    <row r="8482" spans="17:23" x14ac:dyDescent="0.15">
      <c r="Q8482" s="35"/>
      <c r="R8482"/>
      <c r="T8482" s="35"/>
      <c r="W8482"/>
    </row>
    <row r="8483" spans="17:23" x14ac:dyDescent="0.15">
      <c r="Q8483" s="35"/>
      <c r="R8483"/>
      <c r="T8483" s="35"/>
      <c r="W8483"/>
    </row>
    <row r="8484" spans="17:23" x14ac:dyDescent="0.15">
      <c r="Q8484" s="35"/>
      <c r="R8484"/>
      <c r="T8484" s="35"/>
      <c r="W8484"/>
    </row>
    <row r="8485" spans="17:23" x14ac:dyDescent="0.15">
      <c r="Q8485" s="35"/>
      <c r="R8485"/>
      <c r="T8485" s="35"/>
      <c r="W8485"/>
    </row>
    <row r="8486" spans="17:23" x14ac:dyDescent="0.15">
      <c r="Q8486" s="35"/>
      <c r="R8486"/>
      <c r="T8486" s="35"/>
      <c r="W8486"/>
    </row>
    <row r="8487" spans="17:23" x14ac:dyDescent="0.15">
      <c r="Q8487" s="35"/>
      <c r="R8487"/>
      <c r="T8487" s="35"/>
      <c r="W8487"/>
    </row>
    <row r="8488" spans="17:23" x14ac:dyDescent="0.15">
      <c r="Q8488" s="35"/>
      <c r="R8488"/>
      <c r="T8488" s="35"/>
      <c r="W8488"/>
    </row>
    <row r="8489" spans="17:23" x14ac:dyDescent="0.15">
      <c r="Q8489" s="35"/>
      <c r="R8489"/>
      <c r="T8489" s="35"/>
      <c r="W8489"/>
    </row>
    <row r="8490" spans="17:23" x14ac:dyDescent="0.15">
      <c r="Q8490" s="35"/>
      <c r="R8490"/>
      <c r="T8490" s="35"/>
      <c r="W8490"/>
    </row>
    <row r="8491" spans="17:23" x14ac:dyDescent="0.15">
      <c r="Q8491" s="35"/>
      <c r="R8491"/>
      <c r="T8491" s="35"/>
      <c r="W8491"/>
    </row>
    <row r="8492" spans="17:23" x14ac:dyDescent="0.15">
      <c r="Q8492" s="35"/>
      <c r="R8492"/>
      <c r="T8492" s="35"/>
      <c r="W8492"/>
    </row>
    <row r="8493" spans="17:23" x14ac:dyDescent="0.15">
      <c r="Q8493" s="35"/>
      <c r="R8493"/>
      <c r="T8493" s="35"/>
      <c r="W8493"/>
    </row>
    <row r="8494" spans="17:23" x14ac:dyDescent="0.15">
      <c r="Q8494" s="35"/>
      <c r="R8494"/>
      <c r="T8494" s="35"/>
      <c r="W8494"/>
    </row>
    <row r="8495" spans="17:23" x14ac:dyDescent="0.15">
      <c r="Q8495" s="35"/>
      <c r="R8495"/>
      <c r="T8495" s="35"/>
      <c r="W8495"/>
    </row>
    <row r="8496" spans="17:23" x14ac:dyDescent="0.15">
      <c r="Q8496" s="35"/>
      <c r="R8496"/>
      <c r="T8496" s="35"/>
      <c r="W8496"/>
    </row>
    <row r="8497" spans="17:23" x14ac:dyDescent="0.15">
      <c r="Q8497" s="35"/>
      <c r="R8497"/>
      <c r="T8497" s="35"/>
      <c r="W8497"/>
    </row>
    <row r="8498" spans="17:23" x14ac:dyDescent="0.15">
      <c r="Q8498" s="35"/>
      <c r="R8498"/>
      <c r="T8498" s="35"/>
      <c r="W8498"/>
    </row>
    <row r="8499" spans="17:23" x14ac:dyDescent="0.15">
      <c r="Q8499" s="35"/>
      <c r="R8499"/>
      <c r="T8499" s="35"/>
      <c r="W8499"/>
    </row>
    <row r="8500" spans="17:23" x14ac:dyDescent="0.15">
      <c r="Q8500" s="35"/>
      <c r="R8500"/>
      <c r="T8500" s="35"/>
      <c r="W8500"/>
    </row>
    <row r="8501" spans="17:23" x14ac:dyDescent="0.15">
      <c r="Q8501" s="35"/>
      <c r="R8501"/>
      <c r="T8501" s="35"/>
      <c r="W8501"/>
    </row>
    <row r="8502" spans="17:23" x14ac:dyDescent="0.15">
      <c r="Q8502" s="35"/>
      <c r="R8502"/>
      <c r="T8502" s="35"/>
      <c r="W8502"/>
    </row>
    <row r="8503" spans="17:23" x14ac:dyDescent="0.15">
      <c r="Q8503" s="35"/>
      <c r="R8503"/>
      <c r="T8503" s="35"/>
      <c r="W8503"/>
    </row>
    <row r="8504" spans="17:23" x14ac:dyDescent="0.15">
      <c r="Q8504" s="35"/>
      <c r="R8504"/>
      <c r="T8504" s="35"/>
      <c r="W8504"/>
    </row>
    <row r="8505" spans="17:23" x14ac:dyDescent="0.15">
      <c r="Q8505" s="35"/>
      <c r="R8505"/>
      <c r="T8505" s="35"/>
      <c r="W8505"/>
    </row>
    <row r="8506" spans="17:23" x14ac:dyDescent="0.15">
      <c r="Q8506" s="35"/>
      <c r="R8506"/>
      <c r="T8506" s="35"/>
      <c r="W8506"/>
    </row>
    <row r="8507" spans="17:23" x14ac:dyDescent="0.15">
      <c r="Q8507" s="35"/>
      <c r="R8507"/>
      <c r="T8507" s="35"/>
      <c r="W8507"/>
    </row>
    <row r="8508" spans="17:23" x14ac:dyDescent="0.15">
      <c r="Q8508" s="35"/>
      <c r="R8508"/>
      <c r="T8508" s="35"/>
      <c r="W8508"/>
    </row>
    <row r="8509" spans="17:23" x14ac:dyDescent="0.15">
      <c r="Q8509" s="35"/>
      <c r="R8509"/>
      <c r="T8509" s="35"/>
      <c r="W8509"/>
    </row>
    <row r="8510" spans="17:23" x14ac:dyDescent="0.15">
      <c r="Q8510" s="35"/>
      <c r="R8510"/>
      <c r="T8510" s="35"/>
      <c r="W8510"/>
    </row>
    <row r="8511" spans="17:23" x14ac:dyDescent="0.15">
      <c r="Q8511" s="35"/>
      <c r="R8511"/>
      <c r="T8511" s="35"/>
      <c r="W8511"/>
    </row>
    <row r="8512" spans="17:23" x14ac:dyDescent="0.15">
      <c r="Q8512" s="35"/>
      <c r="R8512"/>
      <c r="T8512" s="35"/>
      <c r="W8512"/>
    </row>
    <row r="8513" spans="17:23" x14ac:dyDescent="0.15">
      <c r="Q8513" s="35"/>
      <c r="R8513"/>
      <c r="T8513" s="35"/>
      <c r="W8513"/>
    </row>
    <row r="8514" spans="17:23" x14ac:dyDescent="0.15">
      <c r="Q8514" s="35"/>
      <c r="R8514"/>
      <c r="T8514" s="35"/>
      <c r="W8514"/>
    </row>
    <row r="8515" spans="17:23" x14ac:dyDescent="0.15">
      <c r="Q8515" s="35"/>
      <c r="R8515"/>
      <c r="T8515" s="35"/>
      <c r="W8515"/>
    </row>
    <row r="8516" spans="17:23" x14ac:dyDescent="0.15">
      <c r="Q8516" s="35"/>
      <c r="R8516"/>
      <c r="T8516" s="35"/>
      <c r="W8516"/>
    </row>
    <row r="8517" spans="17:23" x14ac:dyDescent="0.15">
      <c r="Q8517" s="35"/>
      <c r="R8517"/>
      <c r="T8517" s="35"/>
      <c r="W8517"/>
    </row>
    <row r="8518" spans="17:23" x14ac:dyDescent="0.15">
      <c r="Q8518" s="35"/>
      <c r="R8518"/>
      <c r="T8518" s="35"/>
      <c r="W8518"/>
    </row>
    <row r="8519" spans="17:23" x14ac:dyDescent="0.15">
      <c r="Q8519" s="35"/>
      <c r="R8519"/>
      <c r="T8519" s="35"/>
      <c r="W8519"/>
    </row>
    <row r="8520" spans="17:23" x14ac:dyDescent="0.15">
      <c r="Q8520" s="35"/>
      <c r="R8520"/>
      <c r="T8520" s="35"/>
      <c r="W8520"/>
    </row>
    <row r="8521" spans="17:23" x14ac:dyDescent="0.15">
      <c r="Q8521" s="35"/>
      <c r="R8521"/>
      <c r="T8521" s="35"/>
      <c r="W8521"/>
    </row>
    <row r="8522" spans="17:23" x14ac:dyDescent="0.15">
      <c r="Q8522" s="35"/>
      <c r="R8522"/>
      <c r="T8522" s="35"/>
      <c r="W8522"/>
    </row>
    <row r="8523" spans="17:23" x14ac:dyDescent="0.15">
      <c r="Q8523" s="35"/>
      <c r="R8523"/>
      <c r="T8523" s="35"/>
      <c r="W8523"/>
    </row>
    <row r="8524" spans="17:23" x14ac:dyDescent="0.15">
      <c r="Q8524" s="35"/>
      <c r="R8524"/>
      <c r="T8524" s="35"/>
      <c r="W8524"/>
    </row>
    <row r="8525" spans="17:23" x14ac:dyDescent="0.15">
      <c r="Q8525" s="35"/>
      <c r="R8525"/>
      <c r="T8525" s="35"/>
      <c r="W8525"/>
    </row>
    <row r="8526" spans="17:23" x14ac:dyDescent="0.15">
      <c r="Q8526" s="35"/>
      <c r="R8526"/>
      <c r="T8526" s="35"/>
      <c r="W8526"/>
    </row>
    <row r="8527" spans="17:23" x14ac:dyDescent="0.15">
      <c r="Q8527" s="35"/>
      <c r="R8527"/>
      <c r="T8527" s="35"/>
      <c r="W8527"/>
    </row>
    <row r="8528" spans="17:23" x14ac:dyDescent="0.15">
      <c r="Q8528" s="35"/>
      <c r="R8528"/>
      <c r="T8528" s="35"/>
      <c r="W8528"/>
    </row>
    <row r="8529" spans="17:23" x14ac:dyDescent="0.15">
      <c r="Q8529" s="35"/>
      <c r="R8529"/>
      <c r="T8529" s="35"/>
      <c r="W8529"/>
    </row>
    <row r="8530" spans="17:23" x14ac:dyDescent="0.15">
      <c r="Q8530" s="35"/>
      <c r="R8530"/>
      <c r="T8530" s="35"/>
      <c r="W8530"/>
    </row>
    <row r="8531" spans="17:23" x14ac:dyDescent="0.15">
      <c r="Q8531" s="35"/>
      <c r="R8531"/>
      <c r="T8531" s="35"/>
      <c r="W8531"/>
    </row>
    <row r="8532" spans="17:23" x14ac:dyDescent="0.15">
      <c r="Q8532" s="35"/>
      <c r="R8532"/>
      <c r="T8532" s="35"/>
      <c r="W8532"/>
    </row>
    <row r="8533" spans="17:23" x14ac:dyDescent="0.15">
      <c r="Q8533" s="35"/>
      <c r="R8533"/>
      <c r="T8533" s="35"/>
      <c r="W8533"/>
    </row>
    <row r="8534" spans="17:23" x14ac:dyDescent="0.15">
      <c r="Q8534" s="35"/>
      <c r="R8534"/>
      <c r="T8534" s="35"/>
      <c r="W8534"/>
    </row>
    <row r="8535" spans="17:23" x14ac:dyDescent="0.15">
      <c r="Q8535" s="35"/>
      <c r="R8535"/>
      <c r="T8535" s="35"/>
      <c r="W8535"/>
    </row>
    <row r="8536" spans="17:23" x14ac:dyDescent="0.15">
      <c r="Q8536" s="35"/>
      <c r="R8536"/>
      <c r="T8536" s="35"/>
      <c r="W8536"/>
    </row>
    <row r="8537" spans="17:23" x14ac:dyDescent="0.15">
      <c r="Q8537" s="35"/>
      <c r="R8537"/>
      <c r="T8537" s="35"/>
      <c r="W8537"/>
    </row>
    <row r="8538" spans="17:23" x14ac:dyDescent="0.15">
      <c r="Q8538" s="35"/>
      <c r="R8538"/>
      <c r="T8538" s="35"/>
      <c r="W8538"/>
    </row>
    <row r="8539" spans="17:23" x14ac:dyDescent="0.15">
      <c r="Q8539" s="35"/>
      <c r="R8539"/>
      <c r="T8539" s="35"/>
      <c r="W8539"/>
    </row>
    <row r="8540" spans="17:23" x14ac:dyDescent="0.15">
      <c r="Q8540" s="35"/>
      <c r="R8540"/>
      <c r="T8540" s="35"/>
      <c r="W8540"/>
    </row>
    <row r="8541" spans="17:23" x14ac:dyDescent="0.15">
      <c r="Q8541" s="35"/>
      <c r="R8541"/>
      <c r="T8541" s="35"/>
      <c r="W8541"/>
    </row>
    <row r="8542" spans="17:23" x14ac:dyDescent="0.15">
      <c r="Q8542" s="35"/>
      <c r="R8542"/>
      <c r="T8542" s="35"/>
      <c r="W8542"/>
    </row>
    <row r="8543" spans="17:23" x14ac:dyDescent="0.15">
      <c r="Q8543" s="35"/>
      <c r="R8543"/>
      <c r="T8543" s="35"/>
      <c r="W8543"/>
    </row>
    <row r="8544" spans="17:23" x14ac:dyDescent="0.15">
      <c r="Q8544" s="35"/>
      <c r="R8544"/>
      <c r="T8544" s="35"/>
      <c r="W8544"/>
    </row>
    <row r="8545" spans="17:23" x14ac:dyDescent="0.15">
      <c r="Q8545" s="35"/>
      <c r="R8545"/>
      <c r="T8545" s="35"/>
      <c r="W8545"/>
    </row>
    <row r="8546" spans="17:23" x14ac:dyDescent="0.15">
      <c r="Q8546" s="35"/>
      <c r="R8546"/>
      <c r="T8546" s="35"/>
      <c r="W8546"/>
    </row>
    <row r="8547" spans="17:23" x14ac:dyDescent="0.15">
      <c r="Q8547" s="35"/>
      <c r="R8547"/>
      <c r="T8547" s="35"/>
      <c r="W8547"/>
    </row>
    <row r="8548" spans="17:23" x14ac:dyDescent="0.15">
      <c r="Q8548" s="35"/>
      <c r="R8548"/>
      <c r="T8548" s="35"/>
      <c r="W8548"/>
    </row>
    <row r="8549" spans="17:23" x14ac:dyDescent="0.15">
      <c r="Q8549" s="35"/>
      <c r="R8549"/>
      <c r="T8549" s="35"/>
      <c r="W8549"/>
    </row>
    <row r="8550" spans="17:23" x14ac:dyDescent="0.15">
      <c r="Q8550" s="35"/>
      <c r="R8550"/>
      <c r="T8550" s="35"/>
      <c r="W8550"/>
    </row>
    <row r="8551" spans="17:23" x14ac:dyDescent="0.15">
      <c r="Q8551" s="35"/>
      <c r="R8551"/>
      <c r="T8551" s="35"/>
      <c r="W8551"/>
    </row>
    <row r="8552" spans="17:23" x14ac:dyDescent="0.15">
      <c r="Q8552" s="35"/>
      <c r="R8552"/>
      <c r="T8552" s="35"/>
      <c r="W8552"/>
    </row>
    <row r="8553" spans="17:23" x14ac:dyDescent="0.15">
      <c r="Q8553" s="35"/>
      <c r="R8553"/>
      <c r="T8553" s="35"/>
      <c r="W8553"/>
    </row>
    <row r="8554" spans="17:23" x14ac:dyDescent="0.15">
      <c r="Q8554" s="35"/>
      <c r="R8554"/>
      <c r="T8554" s="35"/>
      <c r="W8554"/>
    </row>
    <row r="8555" spans="17:23" x14ac:dyDescent="0.15">
      <c r="Q8555" s="35"/>
      <c r="R8555"/>
      <c r="T8555" s="35"/>
      <c r="W8555"/>
    </row>
    <row r="8556" spans="17:23" x14ac:dyDescent="0.15">
      <c r="Q8556" s="35"/>
      <c r="R8556"/>
      <c r="T8556" s="35"/>
      <c r="W8556"/>
    </row>
    <row r="8557" spans="17:23" x14ac:dyDescent="0.15">
      <c r="Q8557" s="35"/>
      <c r="R8557"/>
      <c r="T8557" s="35"/>
      <c r="W8557"/>
    </row>
    <row r="8558" spans="17:23" x14ac:dyDescent="0.15">
      <c r="Q8558" s="35"/>
      <c r="R8558"/>
      <c r="T8558" s="35"/>
      <c r="W8558"/>
    </row>
    <row r="8559" spans="17:23" x14ac:dyDescent="0.15">
      <c r="Q8559" s="35"/>
      <c r="R8559"/>
      <c r="T8559" s="35"/>
      <c r="W8559"/>
    </row>
    <row r="8560" spans="17:23" x14ac:dyDescent="0.15">
      <c r="Q8560" s="35"/>
      <c r="R8560"/>
      <c r="T8560" s="35"/>
      <c r="W8560"/>
    </row>
    <row r="8561" spans="17:23" x14ac:dyDescent="0.15">
      <c r="Q8561" s="35"/>
      <c r="R8561"/>
      <c r="T8561" s="35"/>
      <c r="W8561"/>
    </row>
    <row r="8562" spans="17:23" x14ac:dyDescent="0.15">
      <c r="Q8562" s="35"/>
      <c r="R8562"/>
      <c r="T8562" s="35"/>
      <c r="W8562"/>
    </row>
    <row r="8563" spans="17:23" x14ac:dyDescent="0.15">
      <c r="Q8563" s="35"/>
      <c r="R8563"/>
      <c r="T8563" s="35"/>
      <c r="W8563"/>
    </row>
    <row r="8564" spans="17:23" x14ac:dyDescent="0.15">
      <c r="Q8564" s="35"/>
      <c r="R8564"/>
      <c r="T8564" s="35"/>
      <c r="W8564"/>
    </row>
    <row r="8565" spans="17:23" x14ac:dyDescent="0.15">
      <c r="Q8565" s="35"/>
      <c r="R8565"/>
      <c r="T8565" s="35"/>
      <c r="W8565"/>
    </row>
    <row r="8566" spans="17:23" x14ac:dyDescent="0.15">
      <c r="Q8566" s="35"/>
      <c r="R8566"/>
      <c r="T8566" s="35"/>
      <c r="W8566"/>
    </row>
    <row r="8567" spans="17:23" x14ac:dyDescent="0.15">
      <c r="Q8567" s="35"/>
      <c r="R8567"/>
      <c r="T8567" s="35"/>
      <c r="W8567"/>
    </row>
    <row r="8568" spans="17:23" x14ac:dyDescent="0.15">
      <c r="Q8568" s="35"/>
      <c r="R8568"/>
      <c r="T8568" s="35"/>
      <c r="W8568"/>
    </row>
    <row r="8569" spans="17:23" x14ac:dyDescent="0.15">
      <c r="Q8569" s="35"/>
      <c r="R8569"/>
      <c r="T8569" s="35"/>
      <c r="W8569"/>
    </row>
    <row r="8570" spans="17:23" x14ac:dyDescent="0.15">
      <c r="Q8570" s="35"/>
      <c r="R8570"/>
      <c r="T8570" s="35"/>
      <c r="W8570"/>
    </row>
    <row r="8571" spans="17:23" x14ac:dyDescent="0.15">
      <c r="Q8571" s="35"/>
      <c r="R8571"/>
      <c r="T8571" s="35"/>
      <c r="W8571"/>
    </row>
    <row r="8572" spans="17:23" x14ac:dyDescent="0.15">
      <c r="Q8572" s="35"/>
      <c r="R8572"/>
      <c r="T8572" s="35"/>
      <c r="W8572"/>
    </row>
    <row r="8573" spans="17:23" x14ac:dyDescent="0.15">
      <c r="Q8573" s="35"/>
      <c r="R8573"/>
      <c r="T8573" s="35"/>
      <c r="W8573"/>
    </row>
    <row r="8574" spans="17:23" x14ac:dyDescent="0.15">
      <c r="Q8574" s="35"/>
      <c r="R8574"/>
      <c r="T8574" s="35"/>
      <c r="W8574"/>
    </row>
    <row r="8575" spans="17:23" x14ac:dyDescent="0.15">
      <c r="Q8575" s="35"/>
      <c r="R8575"/>
      <c r="T8575" s="35"/>
      <c r="W8575"/>
    </row>
    <row r="8576" spans="17:23" x14ac:dyDescent="0.15">
      <c r="Q8576" s="35"/>
      <c r="R8576"/>
      <c r="T8576" s="35"/>
      <c r="W8576"/>
    </row>
    <row r="8577" spans="17:23" x14ac:dyDescent="0.15">
      <c r="Q8577" s="35"/>
      <c r="R8577"/>
      <c r="T8577" s="35"/>
      <c r="W8577"/>
    </row>
    <row r="8578" spans="17:23" x14ac:dyDescent="0.15">
      <c r="Q8578" s="35"/>
      <c r="R8578"/>
      <c r="T8578" s="35"/>
      <c r="W8578"/>
    </row>
    <row r="8579" spans="17:23" x14ac:dyDescent="0.15">
      <c r="Q8579" s="35"/>
      <c r="R8579"/>
      <c r="T8579" s="35"/>
      <c r="W8579"/>
    </row>
    <row r="8580" spans="17:23" x14ac:dyDescent="0.15">
      <c r="Q8580" s="35"/>
      <c r="R8580"/>
      <c r="T8580" s="35"/>
      <c r="W8580"/>
    </row>
    <row r="8581" spans="17:23" x14ac:dyDescent="0.15">
      <c r="Q8581" s="35"/>
      <c r="R8581"/>
      <c r="T8581" s="35"/>
      <c r="W8581"/>
    </row>
    <row r="8582" spans="17:23" x14ac:dyDescent="0.15">
      <c r="Q8582" s="35"/>
      <c r="R8582"/>
      <c r="T8582" s="35"/>
      <c r="W8582"/>
    </row>
    <row r="8583" spans="17:23" x14ac:dyDescent="0.15">
      <c r="Q8583" s="35"/>
      <c r="R8583"/>
      <c r="T8583" s="35"/>
      <c r="W8583"/>
    </row>
    <row r="8584" spans="17:23" x14ac:dyDescent="0.15">
      <c r="Q8584" s="35"/>
      <c r="R8584"/>
      <c r="T8584" s="35"/>
      <c r="W8584"/>
    </row>
    <row r="8585" spans="17:23" x14ac:dyDescent="0.15">
      <c r="Q8585" s="35"/>
      <c r="R8585"/>
      <c r="T8585" s="35"/>
      <c r="W8585"/>
    </row>
    <row r="8586" spans="17:23" x14ac:dyDescent="0.15">
      <c r="Q8586" s="35"/>
      <c r="R8586"/>
      <c r="T8586" s="35"/>
      <c r="W8586"/>
    </row>
    <row r="8587" spans="17:23" x14ac:dyDescent="0.15">
      <c r="Q8587" s="35"/>
      <c r="R8587"/>
      <c r="T8587" s="35"/>
      <c r="W8587"/>
    </row>
    <row r="8588" spans="17:23" x14ac:dyDescent="0.15">
      <c r="Q8588" s="35"/>
      <c r="R8588"/>
      <c r="T8588" s="35"/>
      <c r="W8588"/>
    </row>
    <row r="8589" spans="17:23" x14ac:dyDescent="0.15">
      <c r="Q8589" s="35"/>
      <c r="R8589"/>
      <c r="T8589" s="35"/>
      <c r="W8589"/>
    </row>
    <row r="8590" spans="17:23" x14ac:dyDescent="0.15">
      <c r="Q8590" s="35"/>
      <c r="R8590"/>
      <c r="T8590" s="35"/>
      <c r="W8590"/>
    </row>
    <row r="8591" spans="17:23" x14ac:dyDescent="0.15">
      <c r="Q8591" s="35"/>
      <c r="R8591"/>
      <c r="T8591" s="35"/>
      <c r="W8591"/>
    </row>
    <row r="8592" spans="17:23" x14ac:dyDescent="0.15">
      <c r="Q8592" s="35"/>
      <c r="R8592"/>
      <c r="T8592" s="35"/>
      <c r="W8592"/>
    </row>
    <row r="8593" spans="17:23" x14ac:dyDescent="0.15">
      <c r="Q8593" s="35"/>
      <c r="R8593"/>
      <c r="T8593" s="35"/>
      <c r="W8593"/>
    </row>
    <row r="8594" spans="17:23" x14ac:dyDescent="0.15">
      <c r="Q8594" s="35"/>
      <c r="R8594"/>
      <c r="T8594" s="35"/>
      <c r="W8594"/>
    </row>
    <row r="8595" spans="17:23" x14ac:dyDescent="0.15">
      <c r="Q8595" s="35"/>
      <c r="R8595"/>
      <c r="T8595" s="35"/>
      <c r="W8595"/>
    </row>
    <row r="8596" spans="17:23" x14ac:dyDescent="0.15">
      <c r="Q8596" s="35"/>
      <c r="R8596"/>
      <c r="T8596" s="35"/>
      <c r="W8596"/>
    </row>
    <row r="8597" spans="17:23" x14ac:dyDescent="0.15">
      <c r="Q8597" s="35"/>
      <c r="R8597"/>
      <c r="T8597" s="35"/>
      <c r="W8597"/>
    </row>
    <row r="8598" spans="17:23" x14ac:dyDescent="0.15">
      <c r="Q8598" s="35"/>
      <c r="R8598"/>
      <c r="T8598" s="35"/>
      <c r="W8598"/>
    </row>
    <row r="8599" spans="17:23" x14ac:dyDescent="0.15">
      <c r="Q8599" s="35"/>
      <c r="R8599"/>
      <c r="T8599" s="35"/>
      <c r="W8599"/>
    </row>
    <row r="8600" spans="17:23" x14ac:dyDescent="0.15">
      <c r="Q8600" s="35"/>
      <c r="R8600"/>
      <c r="T8600" s="35"/>
      <c r="W8600"/>
    </row>
    <row r="8601" spans="17:23" x14ac:dyDescent="0.15">
      <c r="Q8601" s="35"/>
      <c r="R8601"/>
      <c r="T8601" s="35"/>
      <c r="W8601"/>
    </row>
    <row r="8602" spans="17:23" x14ac:dyDescent="0.15">
      <c r="Q8602" s="35"/>
      <c r="R8602"/>
      <c r="T8602" s="35"/>
      <c r="W8602"/>
    </row>
    <row r="8603" spans="17:23" x14ac:dyDescent="0.15">
      <c r="Q8603" s="35"/>
      <c r="R8603"/>
      <c r="T8603" s="35"/>
      <c r="W8603"/>
    </row>
    <row r="8604" spans="17:23" x14ac:dyDescent="0.15">
      <c r="Q8604" s="35"/>
      <c r="R8604"/>
      <c r="T8604" s="35"/>
      <c r="W8604"/>
    </row>
    <row r="8605" spans="17:23" x14ac:dyDescent="0.15">
      <c r="Q8605" s="35"/>
      <c r="R8605"/>
      <c r="T8605" s="35"/>
      <c r="W8605"/>
    </row>
    <row r="8606" spans="17:23" x14ac:dyDescent="0.15">
      <c r="Q8606" s="35"/>
      <c r="R8606"/>
      <c r="T8606" s="35"/>
      <c r="W8606"/>
    </row>
    <row r="8607" spans="17:23" x14ac:dyDescent="0.15">
      <c r="Q8607" s="35"/>
      <c r="R8607"/>
      <c r="T8607" s="35"/>
      <c r="W8607"/>
    </row>
    <row r="8608" spans="17:23" x14ac:dyDescent="0.15">
      <c r="Q8608" s="35"/>
      <c r="R8608"/>
      <c r="T8608" s="35"/>
      <c r="W8608"/>
    </row>
    <row r="8609" spans="17:23" x14ac:dyDescent="0.15">
      <c r="Q8609" s="35"/>
      <c r="R8609"/>
      <c r="T8609" s="35"/>
      <c r="W8609"/>
    </row>
    <row r="8610" spans="17:23" x14ac:dyDescent="0.15">
      <c r="Q8610" s="35"/>
      <c r="R8610"/>
      <c r="T8610" s="35"/>
      <c r="W8610"/>
    </row>
    <row r="8611" spans="17:23" x14ac:dyDescent="0.15">
      <c r="Q8611" s="35"/>
      <c r="R8611"/>
      <c r="T8611" s="35"/>
      <c r="W8611"/>
    </row>
    <row r="8612" spans="17:23" x14ac:dyDescent="0.15">
      <c r="Q8612" s="35"/>
      <c r="R8612"/>
      <c r="T8612" s="35"/>
      <c r="W8612"/>
    </row>
    <row r="8613" spans="17:23" x14ac:dyDescent="0.15">
      <c r="Q8613" s="35"/>
      <c r="R8613"/>
      <c r="T8613" s="35"/>
      <c r="W8613"/>
    </row>
    <row r="8614" spans="17:23" x14ac:dyDescent="0.15">
      <c r="Q8614" s="35"/>
      <c r="R8614"/>
      <c r="T8614" s="35"/>
      <c r="W8614"/>
    </row>
    <row r="8615" spans="17:23" x14ac:dyDescent="0.15">
      <c r="Q8615" s="35"/>
      <c r="R8615"/>
      <c r="T8615" s="35"/>
      <c r="W8615"/>
    </row>
    <row r="8616" spans="17:23" x14ac:dyDescent="0.15">
      <c r="Q8616" s="35"/>
      <c r="R8616"/>
      <c r="T8616" s="35"/>
      <c r="W8616"/>
    </row>
    <row r="8617" spans="17:23" x14ac:dyDescent="0.15">
      <c r="Q8617" s="35"/>
      <c r="R8617"/>
      <c r="T8617" s="35"/>
      <c r="W8617"/>
    </row>
    <row r="8618" spans="17:23" x14ac:dyDescent="0.15">
      <c r="Q8618" s="35"/>
      <c r="R8618"/>
      <c r="T8618" s="35"/>
      <c r="W8618"/>
    </row>
    <row r="8619" spans="17:23" x14ac:dyDescent="0.15">
      <c r="Q8619" s="35"/>
      <c r="R8619"/>
      <c r="T8619" s="35"/>
      <c r="W8619"/>
    </row>
    <row r="8620" spans="17:23" x14ac:dyDescent="0.15">
      <c r="Q8620" s="35"/>
      <c r="R8620"/>
      <c r="T8620" s="35"/>
      <c r="W8620"/>
    </row>
    <row r="8621" spans="17:23" x14ac:dyDescent="0.15">
      <c r="Q8621" s="35"/>
      <c r="R8621"/>
      <c r="T8621" s="35"/>
      <c r="W8621"/>
    </row>
    <row r="8622" spans="17:23" x14ac:dyDescent="0.15">
      <c r="Q8622" s="35"/>
      <c r="R8622"/>
      <c r="T8622" s="35"/>
      <c r="W8622"/>
    </row>
    <row r="8623" spans="17:23" x14ac:dyDescent="0.15">
      <c r="Q8623" s="35"/>
      <c r="R8623"/>
      <c r="T8623" s="35"/>
      <c r="W8623"/>
    </row>
    <row r="8624" spans="17:23" x14ac:dyDescent="0.15">
      <c r="Q8624" s="35"/>
      <c r="R8624"/>
      <c r="T8624" s="35"/>
      <c r="W8624"/>
    </row>
    <row r="8625" spans="17:23" x14ac:dyDescent="0.15">
      <c r="Q8625" s="35"/>
      <c r="R8625"/>
      <c r="T8625" s="35"/>
      <c r="W8625"/>
    </row>
    <row r="8626" spans="17:23" x14ac:dyDescent="0.15">
      <c r="Q8626" s="35"/>
      <c r="R8626"/>
      <c r="T8626" s="35"/>
      <c r="W8626"/>
    </row>
    <row r="8627" spans="17:23" x14ac:dyDescent="0.15">
      <c r="Q8627" s="35"/>
      <c r="R8627"/>
      <c r="T8627" s="35"/>
      <c r="W8627"/>
    </row>
    <row r="8628" spans="17:23" x14ac:dyDescent="0.15">
      <c r="Q8628" s="35"/>
      <c r="R8628"/>
      <c r="T8628" s="35"/>
      <c r="W8628"/>
    </row>
    <row r="8629" spans="17:23" x14ac:dyDescent="0.15">
      <c r="Q8629" s="35"/>
      <c r="R8629"/>
      <c r="T8629" s="35"/>
      <c r="W8629"/>
    </row>
    <row r="8630" spans="17:23" x14ac:dyDescent="0.15">
      <c r="Q8630" s="35"/>
      <c r="R8630"/>
      <c r="T8630" s="35"/>
      <c r="W8630"/>
    </row>
    <row r="8631" spans="17:23" x14ac:dyDescent="0.15">
      <c r="Q8631" s="35"/>
      <c r="R8631"/>
      <c r="T8631" s="35"/>
      <c r="W8631"/>
    </row>
    <row r="8632" spans="17:23" x14ac:dyDescent="0.15">
      <c r="Q8632" s="35"/>
      <c r="R8632"/>
      <c r="T8632" s="35"/>
      <c r="W8632"/>
    </row>
    <row r="8633" spans="17:23" x14ac:dyDescent="0.15">
      <c r="Q8633" s="35"/>
      <c r="R8633"/>
      <c r="T8633" s="35"/>
      <c r="W8633"/>
    </row>
    <row r="8634" spans="17:23" x14ac:dyDescent="0.15">
      <c r="Q8634" s="35"/>
      <c r="R8634"/>
      <c r="T8634" s="35"/>
      <c r="W8634"/>
    </row>
    <row r="8635" spans="17:23" x14ac:dyDescent="0.15">
      <c r="Q8635" s="35"/>
      <c r="R8635"/>
      <c r="T8635" s="35"/>
      <c r="W8635"/>
    </row>
    <row r="8636" spans="17:23" x14ac:dyDescent="0.15">
      <c r="Q8636" s="35"/>
      <c r="R8636"/>
      <c r="T8636" s="35"/>
      <c r="W8636"/>
    </row>
    <row r="8637" spans="17:23" x14ac:dyDescent="0.15">
      <c r="Q8637" s="35"/>
      <c r="R8637"/>
      <c r="T8637" s="35"/>
      <c r="W8637"/>
    </row>
    <row r="8638" spans="17:23" x14ac:dyDescent="0.15">
      <c r="Q8638" s="35"/>
      <c r="R8638"/>
      <c r="T8638" s="35"/>
      <c r="W8638"/>
    </row>
    <row r="8639" spans="17:23" x14ac:dyDescent="0.15">
      <c r="Q8639" s="35"/>
      <c r="R8639"/>
      <c r="T8639" s="35"/>
      <c r="W8639"/>
    </row>
    <row r="8640" spans="17:23" x14ac:dyDescent="0.15">
      <c r="Q8640" s="35"/>
      <c r="R8640"/>
      <c r="T8640" s="35"/>
      <c r="W8640"/>
    </row>
    <row r="8641" spans="17:23" x14ac:dyDescent="0.15">
      <c r="Q8641" s="35"/>
      <c r="R8641"/>
      <c r="T8641" s="35"/>
      <c r="W8641"/>
    </row>
    <row r="8642" spans="17:23" x14ac:dyDescent="0.15">
      <c r="Q8642" s="35"/>
      <c r="R8642"/>
      <c r="T8642" s="35"/>
      <c r="W8642"/>
    </row>
    <row r="8643" spans="17:23" x14ac:dyDescent="0.15">
      <c r="Q8643" s="35"/>
      <c r="R8643"/>
      <c r="T8643" s="35"/>
      <c r="W8643"/>
    </row>
    <row r="8644" spans="17:23" x14ac:dyDescent="0.15">
      <c r="Q8644" s="35"/>
      <c r="R8644"/>
      <c r="T8644" s="35"/>
      <c r="W8644"/>
    </row>
    <row r="8645" spans="17:23" x14ac:dyDescent="0.15">
      <c r="Q8645" s="35"/>
      <c r="R8645"/>
      <c r="T8645" s="35"/>
      <c r="W8645"/>
    </row>
    <row r="8646" spans="17:23" x14ac:dyDescent="0.15">
      <c r="Q8646" s="35"/>
      <c r="R8646"/>
      <c r="T8646" s="35"/>
      <c r="W8646"/>
    </row>
    <row r="8647" spans="17:23" x14ac:dyDescent="0.15">
      <c r="Q8647" s="35"/>
      <c r="R8647"/>
      <c r="T8647" s="35"/>
      <c r="W8647"/>
    </row>
    <row r="8648" spans="17:23" x14ac:dyDescent="0.15">
      <c r="Q8648" s="35"/>
      <c r="R8648"/>
      <c r="T8648" s="35"/>
      <c r="W8648"/>
    </row>
    <row r="8649" spans="17:23" x14ac:dyDescent="0.15">
      <c r="Q8649" s="35"/>
      <c r="R8649"/>
      <c r="T8649" s="35"/>
      <c r="W8649"/>
    </row>
    <row r="8650" spans="17:23" x14ac:dyDescent="0.15">
      <c r="Q8650" s="35"/>
      <c r="R8650"/>
      <c r="T8650" s="35"/>
      <c r="W8650"/>
    </row>
    <row r="8651" spans="17:23" x14ac:dyDescent="0.15">
      <c r="Q8651" s="35"/>
      <c r="R8651"/>
      <c r="T8651" s="35"/>
      <c r="W8651"/>
    </row>
    <row r="8652" spans="17:23" x14ac:dyDescent="0.15">
      <c r="Q8652" s="35"/>
      <c r="R8652"/>
      <c r="T8652" s="35"/>
      <c r="W8652"/>
    </row>
    <row r="8653" spans="17:23" x14ac:dyDescent="0.15">
      <c r="Q8653" s="35"/>
      <c r="R8653"/>
      <c r="T8653" s="35"/>
      <c r="W8653"/>
    </row>
    <row r="8654" spans="17:23" x14ac:dyDescent="0.15">
      <c r="Q8654" s="35"/>
      <c r="R8654"/>
      <c r="T8654" s="35"/>
      <c r="W8654"/>
    </row>
    <row r="8655" spans="17:23" x14ac:dyDescent="0.15">
      <c r="Q8655" s="35"/>
      <c r="R8655"/>
      <c r="T8655" s="35"/>
      <c r="W8655"/>
    </row>
    <row r="8656" spans="17:23" x14ac:dyDescent="0.15">
      <c r="Q8656" s="35"/>
      <c r="R8656"/>
      <c r="T8656" s="35"/>
      <c r="W8656"/>
    </row>
    <row r="8657" spans="17:23" x14ac:dyDescent="0.15">
      <c r="Q8657" s="35"/>
      <c r="R8657"/>
      <c r="T8657" s="35"/>
      <c r="W8657"/>
    </row>
    <row r="8658" spans="17:23" x14ac:dyDescent="0.15">
      <c r="Q8658" s="35"/>
      <c r="R8658"/>
      <c r="T8658" s="35"/>
      <c r="W8658"/>
    </row>
    <row r="8659" spans="17:23" x14ac:dyDescent="0.15">
      <c r="Q8659" s="35"/>
      <c r="R8659"/>
      <c r="T8659" s="35"/>
      <c r="W8659"/>
    </row>
    <row r="8660" spans="17:23" x14ac:dyDescent="0.15">
      <c r="Q8660" s="35"/>
      <c r="R8660"/>
      <c r="T8660" s="35"/>
      <c r="W8660"/>
    </row>
    <row r="8661" spans="17:23" x14ac:dyDescent="0.15">
      <c r="Q8661" s="35"/>
      <c r="R8661"/>
      <c r="T8661" s="35"/>
      <c r="W8661"/>
    </row>
    <row r="8662" spans="17:23" x14ac:dyDescent="0.15">
      <c r="Q8662" s="35"/>
      <c r="R8662"/>
      <c r="T8662" s="35"/>
      <c r="W8662"/>
    </row>
    <row r="8663" spans="17:23" x14ac:dyDescent="0.15">
      <c r="Q8663" s="35"/>
      <c r="R8663"/>
      <c r="T8663" s="35"/>
      <c r="W8663"/>
    </row>
    <row r="8664" spans="17:23" x14ac:dyDescent="0.15">
      <c r="Q8664" s="35"/>
      <c r="R8664"/>
      <c r="T8664" s="35"/>
      <c r="W8664"/>
    </row>
    <row r="8665" spans="17:23" x14ac:dyDescent="0.15">
      <c r="Q8665" s="35"/>
      <c r="R8665"/>
      <c r="T8665" s="35"/>
      <c r="W8665"/>
    </row>
    <row r="8666" spans="17:23" x14ac:dyDescent="0.15">
      <c r="Q8666" s="35"/>
      <c r="R8666"/>
      <c r="T8666" s="35"/>
      <c r="W8666"/>
    </row>
    <row r="8667" spans="17:23" x14ac:dyDescent="0.15">
      <c r="Q8667" s="35"/>
      <c r="R8667"/>
      <c r="T8667" s="35"/>
      <c r="W8667"/>
    </row>
    <row r="8668" spans="17:23" x14ac:dyDescent="0.15">
      <c r="Q8668" s="35"/>
      <c r="R8668"/>
      <c r="T8668" s="35"/>
      <c r="W8668"/>
    </row>
    <row r="8669" spans="17:23" x14ac:dyDescent="0.15">
      <c r="Q8669" s="35"/>
      <c r="R8669"/>
      <c r="T8669" s="35"/>
      <c r="W8669"/>
    </row>
    <row r="8670" spans="17:23" x14ac:dyDescent="0.15">
      <c r="Q8670" s="35"/>
      <c r="R8670"/>
      <c r="T8670" s="35"/>
      <c r="W8670"/>
    </row>
    <row r="8671" spans="17:23" x14ac:dyDescent="0.15">
      <c r="Q8671" s="35"/>
      <c r="R8671"/>
      <c r="T8671" s="35"/>
      <c r="W8671"/>
    </row>
    <row r="8672" spans="17:23" x14ac:dyDescent="0.15">
      <c r="Q8672" s="35"/>
      <c r="R8672"/>
      <c r="T8672" s="35"/>
      <c r="W8672"/>
    </row>
    <row r="8673" spans="17:23" x14ac:dyDescent="0.15">
      <c r="Q8673" s="35"/>
      <c r="R8673"/>
      <c r="T8673" s="35"/>
      <c r="W8673"/>
    </row>
    <row r="8674" spans="17:23" x14ac:dyDescent="0.15">
      <c r="Q8674" s="35"/>
      <c r="R8674"/>
      <c r="T8674" s="35"/>
      <c r="W8674"/>
    </row>
    <row r="8675" spans="17:23" x14ac:dyDescent="0.15">
      <c r="Q8675" s="35"/>
      <c r="R8675"/>
      <c r="T8675" s="35"/>
      <c r="W8675"/>
    </row>
    <row r="8676" spans="17:23" x14ac:dyDescent="0.15">
      <c r="Q8676" s="35"/>
      <c r="R8676"/>
      <c r="T8676" s="35"/>
      <c r="W8676"/>
    </row>
    <row r="8677" spans="17:23" x14ac:dyDescent="0.15">
      <c r="Q8677" s="35"/>
      <c r="R8677"/>
      <c r="T8677" s="35"/>
      <c r="W8677"/>
    </row>
    <row r="8678" spans="17:23" x14ac:dyDescent="0.15">
      <c r="Q8678" s="35"/>
      <c r="R8678"/>
      <c r="T8678" s="35"/>
      <c r="W8678"/>
    </row>
    <row r="8679" spans="17:23" x14ac:dyDescent="0.15">
      <c r="Q8679" s="35"/>
      <c r="R8679"/>
      <c r="T8679" s="35"/>
      <c r="W8679"/>
    </row>
    <row r="8680" spans="17:23" x14ac:dyDescent="0.15">
      <c r="Q8680" s="35"/>
      <c r="R8680"/>
      <c r="T8680" s="35"/>
      <c r="W8680"/>
    </row>
    <row r="8681" spans="17:23" x14ac:dyDescent="0.15">
      <c r="Q8681" s="35"/>
      <c r="R8681"/>
      <c r="T8681" s="35"/>
      <c r="W8681"/>
    </row>
    <row r="8682" spans="17:23" x14ac:dyDescent="0.15">
      <c r="Q8682" s="35"/>
      <c r="R8682"/>
      <c r="T8682" s="35"/>
      <c r="W8682"/>
    </row>
    <row r="8683" spans="17:23" x14ac:dyDescent="0.15">
      <c r="Q8683" s="35"/>
      <c r="R8683"/>
      <c r="T8683" s="35"/>
      <c r="W8683"/>
    </row>
    <row r="8684" spans="17:23" x14ac:dyDescent="0.15">
      <c r="Q8684" s="35"/>
      <c r="R8684"/>
      <c r="T8684" s="35"/>
      <c r="W8684"/>
    </row>
    <row r="8685" spans="17:23" x14ac:dyDescent="0.15">
      <c r="Q8685" s="35"/>
      <c r="R8685"/>
      <c r="T8685" s="35"/>
      <c r="W8685"/>
    </row>
    <row r="8686" spans="17:23" x14ac:dyDescent="0.15">
      <c r="Q8686" s="35"/>
      <c r="R8686"/>
      <c r="T8686" s="35"/>
      <c r="W8686"/>
    </row>
    <row r="8687" spans="17:23" x14ac:dyDescent="0.15">
      <c r="Q8687" s="35"/>
      <c r="R8687"/>
      <c r="T8687" s="35"/>
      <c r="W8687"/>
    </row>
    <row r="8688" spans="17:23" x14ac:dyDescent="0.15">
      <c r="Q8688" s="35"/>
      <c r="R8688"/>
      <c r="T8688" s="35"/>
      <c r="W8688"/>
    </row>
    <row r="8689" spans="17:23" x14ac:dyDescent="0.15">
      <c r="Q8689" s="35"/>
      <c r="R8689"/>
      <c r="T8689" s="35"/>
      <c r="W8689"/>
    </row>
    <row r="8690" spans="17:23" x14ac:dyDescent="0.15">
      <c r="Q8690" s="35"/>
      <c r="R8690"/>
      <c r="T8690" s="35"/>
      <c r="W8690"/>
    </row>
    <row r="8691" spans="17:23" x14ac:dyDescent="0.15">
      <c r="Q8691" s="35"/>
      <c r="R8691"/>
      <c r="T8691" s="35"/>
      <c r="W8691"/>
    </row>
    <row r="8692" spans="17:23" x14ac:dyDescent="0.15">
      <c r="Q8692" s="35"/>
      <c r="R8692"/>
      <c r="T8692" s="35"/>
      <c r="W8692"/>
    </row>
    <row r="8693" spans="17:23" x14ac:dyDescent="0.15">
      <c r="Q8693" s="35"/>
      <c r="R8693"/>
      <c r="T8693" s="35"/>
      <c r="W8693"/>
    </row>
    <row r="8694" spans="17:23" x14ac:dyDescent="0.15">
      <c r="Q8694" s="35"/>
      <c r="R8694"/>
      <c r="T8694" s="35"/>
      <c r="W8694"/>
    </row>
    <row r="8695" spans="17:23" x14ac:dyDescent="0.15">
      <c r="Q8695" s="35"/>
      <c r="R8695"/>
      <c r="T8695" s="35"/>
      <c r="W8695"/>
    </row>
    <row r="8696" spans="17:23" x14ac:dyDescent="0.15">
      <c r="Q8696" s="35"/>
      <c r="R8696"/>
      <c r="T8696" s="35"/>
      <c r="W8696"/>
    </row>
    <row r="8697" spans="17:23" x14ac:dyDescent="0.15">
      <c r="Q8697" s="35"/>
      <c r="R8697"/>
      <c r="T8697" s="35"/>
      <c r="W8697"/>
    </row>
    <row r="8698" spans="17:23" x14ac:dyDescent="0.15">
      <c r="Q8698" s="35"/>
      <c r="R8698"/>
      <c r="T8698" s="35"/>
      <c r="W8698"/>
    </row>
    <row r="8699" spans="17:23" x14ac:dyDescent="0.15">
      <c r="Q8699" s="35"/>
      <c r="R8699"/>
      <c r="T8699" s="35"/>
      <c r="W8699"/>
    </row>
    <row r="8700" spans="17:23" x14ac:dyDescent="0.15">
      <c r="Q8700" s="35"/>
      <c r="R8700"/>
      <c r="T8700" s="35"/>
      <c r="W8700"/>
    </row>
    <row r="8701" spans="17:23" x14ac:dyDescent="0.15">
      <c r="Q8701" s="35"/>
      <c r="R8701"/>
      <c r="T8701" s="35"/>
      <c r="W8701"/>
    </row>
    <row r="8702" spans="17:23" x14ac:dyDescent="0.15">
      <c r="Q8702" s="35"/>
      <c r="R8702"/>
      <c r="T8702" s="35"/>
      <c r="W8702"/>
    </row>
    <row r="8703" spans="17:23" x14ac:dyDescent="0.15">
      <c r="Q8703" s="35"/>
      <c r="R8703"/>
      <c r="T8703" s="35"/>
      <c r="W8703"/>
    </row>
    <row r="8704" spans="17:23" x14ac:dyDescent="0.15">
      <c r="Q8704" s="35"/>
      <c r="R8704"/>
      <c r="T8704" s="35"/>
      <c r="W8704"/>
    </row>
    <row r="8705" spans="17:23" x14ac:dyDescent="0.15">
      <c r="Q8705" s="35"/>
      <c r="R8705"/>
      <c r="T8705" s="35"/>
      <c r="W8705"/>
    </row>
    <row r="8706" spans="17:23" x14ac:dyDescent="0.15">
      <c r="Q8706" s="35"/>
      <c r="R8706"/>
      <c r="T8706" s="35"/>
      <c r="W8706"/>
    </row>
    <row r="8707" spans="17:23" x14ac:dyDescent="0.15">
      <c r="Q8707" s="35"/>
      <c r="R8707"/>
      <c r="T8707" s="35"/>
      <c r="W8707"/>
    </row>
    <row r="8708" spans="17:23" x14ac:dyDescent="0.15">
      <c r="Q8708" s="35"/>
      <c r="R8708"/>
      <c r="T8708" s="35"/>
      <c r="W8708"/>
    </row>
    <row r="8709" spans="17:23" x14ac:dyDescent="0.15">
      <c r="Q8709" s="35"/>
      <c r="R8709"/>
      <c r="T8709" s="35"/>
      <c r="W8709"/>
    </row>
    <row r="8710" spans="17:23" x14ac:dyDescent="0.15">
      <c r="Q8710" s="35"/>
      <c r="R8710"/>
      <c r="T8710" s="35"/>
      <c r="W8710"/>
    </row>
    <row r="8711" spans="17:23" x14ac:dyDescent="0.15">
      <c r="Q8711" s="35"/>
      <c r="R8711"/>
      <c r="T8711" s="35"/>
      <c r="W8711"/>
    </row>
    <row r="8712" spans="17:23" x14ac:dyDescent="0.15">
      <c r="Q8712" s="35"/>
      <c r="R8712"/>
      <c r="T8712" s="35"/>
      <c r="W8712"/>
    </row>
    <row r="8713" spans="17:23" x14ac:dyDescent="0.15">
      <c r="Q8713" s="35"/>
      <c r="R8713"/>
      <c r="T8713" s="35"/>
      <c r="W8713"/>
    </row>
    <row r="8714" spans="17:23" x14ac:dyDescent="0.15">
      <c r="Q8714" s="35"/>
      <c r="R8714"/>
      <c r="T8714" s="35"/>
      <c r="W8714"/>
    </row>
    <row r="8715" spans="17:23" x14ac:dyDescent="0.15">
      <c r="Q8715" s="35"/>
      <c r="R8715"/>
      <c r="T8715" s="35"/>
      <c r="W8715"/>
    </row>
    <row r="8716" spans="17:23" x14ac:dyDescent="0.15">
      <c r="Q8716" s="35"/>
      <c r="R8716"/>
      <c r="T8716" s="35"/>
      <c r="W8716"/>
    </row>
    <row r="8717" spans="17:23" x14ac:dyDescent="0.15">
      <c r="Q8717" s="35"/>
      <c r="R8717"/>
      <c r="T8717" s="35"/>
      <c r="W8717"/>
    </row>
    <row r="8718" spans="17:23" x14ac:dyDescent="0.15">
      <c r="Q8718" s="35"/>
      <c r="R8718"/>
      <c r="T8718" s="35"/>
      <c r="W8718"/>
    </row>
    <row r="8719" spans="17:23" x14ac:dyDescent="0.15">
      <c r="Q8719" s="35"/>
      <c r="R8719"/>
      <c r="T8719" s="35"/>
      <c r="W8719"/>
    </row>
    <row r="8720" spans="17:23" x14ac:dyDescent="0.15">
      <c r="Q8720" s="35"/>
      <c r="R8720"/>
      <c r="T8720" s="35"/>
      <c r="W8720"/>
    </row>
    <row r="8721" spans="17:23" x14ac:dyDescent="0.15">
      <c r="Q8721" s="35"/>
      <c r="R8721"/>
      <c r="T8721" s="35"/>
      <c r="W8721"/>
    </row>
    <row r="8722" spans="17:23" x14ac:dyDescent="0.15">
      <c r="Q8722" s="35"/>
      <c r="R8722"/>
      <c r="T8722" s="35"/>
      <c r="W8722"/>
    </row>
    <row r="8723" spans="17:23" x14ac:dyDescent="0.15">
      <c r="Q8723" s="35"/>
      <c r="R8723"/>
      <c r="T8723" s="35"/>
      <c r="W8723"/>
    </row>
    <row r="8724" spans="17:23" x14ac:dyDescent="0.15">
      <c r="Q8724" s="35"/>
      <c r="R8724"/>
      <c r="T8724" s="35"/>
      <c r="W8724"/>
    </row>
    <row r="8725" spans="17:23" x14ac:dyDescent="0.15">
      <c r="Q8725" s="35"/>
      <c r="R8725"/>
      <c r="T8725" s="35"/>
      <c r="W8725"/>
    </row>
    <row r="8726" spans="17:23" x14ac:dyDescent="0.15">
      <c r="Q8726" s="35"/>
      <c r="R8726"/>
      <c r="T8726" s="35"/>
      <c r="W8726"/>
    </row>
    <row r="8727" spans="17:23" x14ac:dyDescent="0.15">
      <c r="Q8727" s="35"/>
      <c r="R8727"/>
      <c r="T8727" s="35"/>
      <c r="W8727"/>
    </row>
    <row r="8728" spans="17:23" x14ac:dyDescent="0.15">
      <c r="Q8728" s="35"/>
      <c r="R8728"/>
      <c r="T8728" s="35"/>
      <c r="W8728"/>
    </row>
    <row r="8729" spans="17:23" x14ac:dyDescent="0.15">
      <c r="Q8729" s="35"/>
      <c r="R8729"/>
      <c r="T8729" s="35"/>
      <c r="W8729"/>
    </row>
    <row r="8730" spans="17:23" x14ac:dyDescent="0.15">
      <c r="Q8730" s="35"/>
      <c r="R8730"/>
      <c r="T8730" s="35"/>
      <c r="W8730"/>
    </row>
    <row r="8731" spans="17:23" x14ac:dyDescent="0.15">
      <c r="Q8731" s="35"/>
      <c r="R8731"/>
      <c r="T8731" s="35"/>
      <c r="W8731"/>
    </row>
    <row r="8732" spans="17:23" x14ac:dyDescent="0.15">
      <c r="Q8732" s="35"/>
      <c r="R8732"/>
      <c r="T8732" s="35"/>
      <c r="W8732"/>
    </row>
    <row r="8733" spans="17:23" x14ac:dyDescent="0.15">
      <c r="Q8733" s="35"/>
      <c r="R8733"/>
      <c r="T8733" s="35"/>
      <c r="W8733"/>
    </row>
    <row r="8734" spans="17:23" x14ac:dyDescent="0.15">
      <c r="Q8734" s="35"/>
      <c r="R8734"/>
      <c r="T8734" s="35"/>
      <c r="W8734"/>
    </row>
    <row r="8735" spans="17:23" x14ac:dyDescent="0.15">
      <c r="Q8735" s="35"/>
      <c r="R8735"/>
      <c r="T8735" s="35"/>
      <c r="W8735"/>
    </row>
    <row r="8736" spans="17:23" x14ac:dyDescent="0.15">
      <c r="Q8736" s="35"/>
      <c r="R8736"/>
      <c r="T8736" s="35"/>
      <c r="W8736"/>
    </row>
    <row r="8737" spans="17:23" x14ac:dyDescent="0.15">
      <c r="Q8737" s="35"/>
      <c r="R8737"/>
      <c r="T8737" s="35"/>
      <c r="W8737"/>
    </row>
    <row r="8738" spans="17:23" x14ac:dyDescent="0.15">
      <c r="Q8738" s="35"/>
      <c r="R8738"/>
      <c r="T8738" s="35"/>
      <c r="W8738"/>
    </row>
    <row r="8739" spans="17:23" x14ac:dyDescent="0.15">
      <c r="Q8739" s="35"/>
      <c r="R8739"/>
      <c r="T8739" s="35"/>
      <c r="W8739"/>
    </row>
    <row r="8740" spans="17:23" x14ac:dyDescent="0.15">
      <c r="Q8740" s="35"/>
      <c r="R8740"/>
      <c r="T8740" s="35"/>
      <c r="W8740"/>
    </row>
    <row r="8741" spans="17:23" x14ac:dyDescent="0.15">
      <c r="Q8741" s="35"/>
      <c r="R8741"/>
      <c r="T8741" s="35"/>
      <c r="W8741"/>
    </row>
    <row r="8742" spans="17:23" x14ac:dyDescent="0.15">
      <c r="Q8742" s="35"/>
      <c r="R8742"/>
      <c r="T8742" s="35"/>
      <c r="W8742"/>
    </row>
    <row r="8743" spans="17:23" x14ac:dyDescent="0.15">
      <c r="Q8743" s="35"/>
      <c r="R8743"/>
      <c r="T8743" s="35"/>
      <c r="W8743"/>
    </row>
    <row r="8744" spans="17:23" x14ac:dyDescent="0.15">
      <c r="Q8744" s="35"/>
      <c r="R8744"/>
      <c r="T8744" s="35"/>
      <c r="W8744"/>
    </row>
    <row r="8745" spans="17:23" x14ac:dyDescent="0.15">
      <c r="Q8745" s="35"/>
      <c r="R8745"/>
      <c r="T8745" s="35"/>
      <c r="W8745"/>
    </row>
    <row r="8746" spans="17:23" x14ac:dyDescent="0.15">
      <c r="Q8746" s="35"/>
      <c r="R8746"/>
      <c r="T8746" s="35"/>
      <c r="W8746"/>
    </row>
    <row r="8747" spans="17:23" x14ac:dyDescent="0.15">
      <c r="Q8747" s="35"/>
      <c r="R8747"/>
      <c r="T8747" s="35"/>
      <c r="W8747"/>
    </row>
    <row r="8748" spans="17:23" x14ac:dyDescent="0.15">
      <c r="Q8748" s="35"/>
      <c r="R8748"/>
      <c r="T8748" s="35"/>
      <c r="W8748"/>
    </row>
    <row r="8749" spans="17:23" x14ac:dyDescent="0.15">
      <c r="Q8749" s="35"/>
      <c r="R8749"/>
      <c r="T8749" s="35"/>
      <c r="W8749"/>
    </row>
    <row r="8750" spans="17:23" x14ac:dyDescent="0.15">
      <c r="Q8750" s="35"/>
      <c r="R8750"/>
      <c r="T8750" s="35"/>
      <c r="W8750"/>
    </row>
    <row r="8751" spans="17:23" x14ac:dyDescent="0.15">
      <c r="Q8751" s="35"/>
      <c r="R8751"/>
      <c r="T8751" s="35"/>
      <c r="W8751"/>
    </row>
    <row r="8752" spans="17:23" x14ac:dyDescent="0.15">
      <c r="Q8752" s="35"/>
      <c r="R8752"/>
      <c r="T8752" s="35"/>
      <c r="W8752"/>
    </row>
    <row r="8753" spans="17:23" x14ac:dyDescent="0.15">
      <c r="Q8753" s="35"/>
      <c r="R8753"/>
      <c r="T8753" s="35"/>
      <c r="W8753"/>
    </row>
    <row r="8754" spans="17:23" x14ac:dyDescent="0.15">
      <c r="Q8754" s="35"/>
      <c r="R8754"/>
      <c r="T8754" s="35"/>
      <c r="W8754"/>
    </row>
    <row r="8755" spans="17:23" x14ac:dyDescent="0.15">
      <c r="Q8755" s="35"/>
      <c r="R8755"/>
      <c r="T8755" s="35"/>
      <c r="W8755"/>
    </row>
    <row r="8756" spans="17:23" x14ac:dyDescent="0.15">
      <c r="Q8756" s="35"/>
      <c r="R8756"/>
      <c r="T8756" s="35"/>
      <c r="W8756"/>
    </row>
    <row r="8757" spans="17:23" x14ac:dyDescent="0.15">
      <c r="Q8757" s="35"/>
      <c r="R8757"/>
      <c r="T8757" s="35"/>
      <c r="W8757"/>
    </row>
    <row r="8758" spans="17:23" x14ac:dyDescent="0.15">
      <c r="Q8758" s="35"/>
      <c r="R8758"/>
      <c r="T8758" s="35"/>
      <c r="W8758"/>
    </row>
    <row r="8759" spans="17:23" x14ac:dyDescent="0.15">
      <c r="Q8759" s="35"/>
      <c r="R8759"/>
      <c r="T8759" s="35"/>
      <c r="W8759"/>
    </row>
    <row r="8760" spans="17:23" x14ac:dyDescent="0.15">
      <c r="Q8760" s="35"/>
      <c r="R8760"/>
      <c r="T8760" s="35"/>
      <c r="W8760"/>
    </row>
    <row r="8761" spans="17:23" x14ac:dyDescent="0.15">
      <c r="Q8761" s="35"/>
      <c r="R8761"/>
      <c r="T8761" s="35"/>
      <c r="W8761"/>
    </row>
    <row r="8762" spans="17:23" x14ac:dyDescent="0.15">
      <c r="Q8762" s="35"/>
      <c r="R8762"/>
      <c r="T8762" s="35"/>
      <c r="W8762"/>
    </row>
    <row r="8763" spans="17:23" x14ac:dyDescent="0.15">
      <c r="Q8763" s="35"/>
      <c r="R8763"/>
      <c r="T8763" s="35"/>
      <c r="W8763"/>
    </row>
    <row r="8764" spans="17:23" x14ac:dyDescent="0.15">
      <c r="Q8764" s="35"/>
      <c r="R8764"/>
      <c r="T8764" s="35"/>
      <c r="W8764"/>
    </row>
    <row r="8765" spans="17:23" x14ac:dyDescent="0.15">
      <c r="Q8765" s="35"/>
      <c r="R8765"/>
      <c r="T8765" s="35"/>
      <c r="W8765"/>
    </row>
    <row r="8766" spans="17:23" x14ac:dyDescent="0.15">
      <c r="Q8766" s="35"/>
      <c r="R8766"/>
      <c r="T8766" s="35"/>
      <c r="W8766"/>
    </row>
    <row r="8767" spans="17:23" x14ac:dyDescent="0.15">
      <c r="Q8767" s="35"/>
      <c r="R8767"/>
      <c r="T8767" s="35"/>
      <c r="W8767"/>
    </row>
    <row r="8768" spans="17:23" x14ac:dyDescent="0.15">
      <c r="Q8768" s="35"/>
      <c r="R8768"/>
      <c r="T8768" s="35"/>
      <c r="W8768"/>
    </row>
    <row r="8769" spans="17:23" x14ac:dyDescent="0.15">
      <c r="Q8769" s="35"/>
      <c r="R8769"/>
      <c r="T8769" s="35"/>
      <c r="W8769"/>
    </row>
    <row r="8770" spans="17:23" x14ac:dyDescent="0.15">
      <c r="Q8770" s="35"/>
      <c r="R8770"/>
      <c r="T8770" s="35"/>
      <c r="W8770"/>
    </row>
    <row r="8771" spans="17:23" x14ac:dyDescent="0.15">
      <c r="Q8771" s="35"/>
      <c r="R8771"/>
      <c r="T8771" s="35"/>
      <c r="W8771"/>
    </row>
    <row r="8772" spans="17:23" x14ac:dyDescent="0.15">
      <c r="Q8772" s="35"/>
      <c r="R8772"/>
      <c r="T8772" s="35"/>
      <c r="W8772"/>
    </row>
    <row r="8773" spans="17:23" x14ac:dyDescent="0.15">
      <c r="Q8773" s="35"/>
      <c r="R8773"/>
      <c r="T8773" s="35"/>
      <c r="W8773"/>
    </row>
    <row r="8774" spans="17:23" x14ac:dyDescent="0.15">
      <c r="Q8774" s="35"/>
      <c r="R8774"/>
      <c r="T8774" s="35"/>
      <c r="W8774"/>
    </row>
    <row r="8775" spans="17:23" x14ac:dyDescent="0.15">
      <c r="Q8775" s="35"/>
      <c r="R8775"/>
      <c r="T8775" s="35"/>
      <c r="W8775"/>
    </row>
    <row r="8776" spans="17:23" x14ac:dyDescent="0.15">
      <c r="Q8776" s="35"/>
      <c r="R8776"/>
      <c r="T8776" s="35"/>
      <c r="W8776"/>
    </row>
    <row r="8777" spans="17:23" x14ac:dyDescent="0.15">
      <c r="Q8777" s="35"/>
      <c r="R8777"/>
      <c r="T8777" s="35"/>
      <c r="W8777"/>
    </row>
    <row r="8778" spans="17:23" x14ac:dyDescent="0.15">
      <c r="Q8778" s="35"/>
      <c r="R8778"/>
      <c r="T8778" s="35"/>
      <c r="W8778"/>
    </row>
    <row r="8779" spans="17:23" x14ac:dyDescent="0.15">
      <c r="Q8779" s="35"/>
      <c r="R8779"/>
      <c r="T8779" s="35"/>
      <c r="W8779"/>
    </row>
    <row r="8780" spans="17:23" x14ac:dyDescent="0.15">
      <c r="Q8780" s="35"/>
      <c r="R8780"/>
      <c r="T8780" s="35"/>
      <c r="W8780"/>
    </row>
    <row r="8781" spans="17:23" x14ac:dyDescent="0.15">
      <c r="Q8781" s="35"/>
      <c r="R8781"/>
      <c r="T8781" s="35"/>
      <c r="W8781"/>
    </row>
    <row r="8782" spans="17:23" x14ac:dyDescent="0.15">
      <c r="Q8782" s="35"/>
      <c r="R8782"/>
      <c r="T8782" s="35"/>
      <c r="W8782"/>
    </row>
    <row r="8783" spans="17:23" x14ac:dyDescent="0.15">
      <c r="Q8783" s="35"/>
      <c r="R8783"/>
      <c r="T8783" s="35"/>
      <c r="W8783"/>
    </row>
    <row r="8784" spans="17:23" x14ac:dyDescent="0.15">
      <c r="Q8784" s="35"/>
      <c r="R8784"/>
      <c r="T8784" s="35"/>
      <c r="W8784"/>
    </row>
    <row r="8785" spans="17:23" x14ac:dyDescent="0.15">
      <c r="Q8785" s="35"/>
      <c r="R8785"/>
      <c r="T8785" s="35"/>
      <c r="W8785"/>
    </row>
    <row r="8786" spans="17:23" x14ac:dyDescent="0.15">
      <c r="Q8786" s="35"/>
      <c r="R8786"/>
      <c r="T8786" s="35"/>
      <c r="W8786"/>
    </row>
    <row r="8787" spans="17:23" x14ac:dyDescent="0.15">
      <c r="Q8787" s="35"/>
      <c r="R8787"/>
      <c r="T8787" s="35"/>
      <c r="W8787"/>
    </row>
    <row r="8788" spans="17:23" x14ac:dyDescent="0.15">
      <c r="Q8788" s="35"/>
      <c r="R8788"/>
      <c r="T8788" s="35"/>
      <c r="W8788"/>
    </row>
    <row r="8789" spans="17:23" x14ac:dyDescent="0.15">
      <c r="Q8789" s="35"/>
      <c r="R8789"/>
      <c r="T8789" s="35"/>
      <c r="W8789"/>
    </row>
    <row r="8790" spans="17:23" x14ac:dyDescent="0.15">
      <c r="Q8790" s="35"/>
      <c r="R8790"/>
      <c r="T8790" s="35"/>
      <c r="W8790"/>
    </row>
    <row r="8791" spans="17:23" x14ac:dyDescent="0.15">
      <c r="Q8791" s="35"/>
      <c r="R8791"/>
      <c r="T8791" s="35"/>
      <c r="W8791"/>
    </row>
    <row r="8792" spans="17:23" x14ac:dyDescent="0.15">
      <c r="Q8792" s="35"/>
      <c r="R8792"/>
      <c r="T8792" s="35"/>
      <c r="W8792"/>
    </row>
    <row r="8793" spans="17:23" x14ac:dyDescent="0.15">
      <c r="Q8793" s="35"/>
      <c r="R8793"/>
      <c r="T8793" s="35"/>
      <c r="W8793"/>
    </row>
    <row r="8794" spans="17:23" x14ac:dyDescent="0.15">
      <c r="Q8794" s="35"/>
      <c r="R8794"/>
      <c r="T8794" s="35"/>
      <c r="W8794"/>
    </row>
    <row r="8795" spans="17:23" x14ac:dyDescent="0.15">
      <c r="Q8795" s="35"/>
      <c r="R8795"/>
      <c r="T8795" s="35"/>
      <c r="W8795"/>
    </row>
    <row r="8796" spans="17:23" x14ac:dyDescent="0.15">
      <c r="Q8796" s="35"/>
      <c r="R8796"/>
      <c r="T8796" s="35"/>
      <c r="W8796"/>
    </row>
    <row r="8797" spans="17:23" x14ac:dyDescent="0.15">
      <c r="Q8797" s="35"/>
      <c r="R8797"/>
      <c r="T8797" s="35"/>
      <c r="W8797"/>
    </row>
    <row r="8798" spans="17:23" x14ac:dyDescent="0.15">
      <c r="Q8798" s="35"/>
      <c r="R8798"/>
      <c r="T8798" s="35"/>
      <c r="W8798"/>
    </row>
    <row r="8799" spans="17:23" x14ac:dyDescent="0.15">
      <c r="Q8799" s="35"/>
      <c r="R8799"/>
      <c r="T8799" s="35"/>
      <c r="W8799"/>
    </row>
    <row r="8800" spans="17:23" x14ac:dyDescent="0.15">
      <c r="Q8800" s="35"/>
      <c r="R8800"/>
      <c r="T8800" s="35"/>
      <c r="W8800"/>
    </row>
    <row r="8801" spans="17:23" x14ac:dyDescent="0.15">
      <c r="Q8801" s="35"/>
      <c r="R8801"/>
      <c r="T8801" s="35"/>
      <c r="W8801"/>
    </row>
    <row r="8802" spans="17:23" x14ac:dyDescent="0.15">
      <c r="Q8802" s="35"/>
      <c r="R8802"/>
      <c r="T8802" s="35"/>
      <c r="W8802"/>
    </row>
    <row r="8803" spans="17:23" x14ac:dyDescent="0.15">
      <c r="Q8803" s="35"/>
      <c r="R8803"/>
      <c r="T8803" s="35"/>
      <c r="W8803"/>
    </row>
    <row r="8804" spans="17:23" x14ac:dyDescent="0.15">
      <c r="Q8804" s="35"/>
      <c r="R8804"/>
      <c r="T8804" s="35"/>
      <c r="W8804"/>
    </row>
    <row r="8805" spans="17:23" x14ac:dyDescent="0.15">
      <c r="Q8805" s="35"/>
      <c r="R8805"/>
      <c r="T8805" s="35"/>
      <c r="W8805"/>
    </row>
    <row r="8806" spans="17:23" x14ac:dyDescent="0.15">
      <c r="Q8806" s="35"/>
      <c r="R8806"/>
      <c r="T8806" s="35"/>
      <c r="W8806"/>
    </row>
    <row r="8807" spans="17:23" x14ac:dyDescent="0.15">
      <c r="Q8807" s="35"/>
      <c r="R8807"/>
      <c r="T8807" s="35"/>
      <c r="W8807"/>
    </row>
    <row r="8808" spans="17:23" x14ac:dyDescent="0.15">
      <c r="Q8808" s="35"/>
      <c r="R8808"/>
      <c r="T8808" s="35"/>
      <c r="W8808"/>
    </row>
    <row r="8809" spans="17:23" x14ac:dyDescent="0.15">
      <c r="Q8809" s="35"/>
      <c r="R8809"/>
      <c r="T8809" s="35"/>
      <c r="W8809"/>
    </row>
    <row r="8810" spans="17:23" x14ac:dyDescent="0.15">
      <c r="Q8810" s="35"/>
      <c r="R8810"/>
      <c r="T8810" s="35"/>
      <c r="W8810"/>
    </row>
    <row r="8811" spans="17:23" x14ac:dyDescent="0.15">
      <c r="Q8811" s="35"/>
      <c r="R8811"/>
      <c r="T8811" s="35"/>
      <c r="W8811"/>
    </row>
    <row r="8812" spans="17:23" x14ac:dyDescent="0.15">
      <c r="Q8812" s="35"/>
      <c r="R8812"/>
      <c r="T8812" s="35"/>
      <c r="W8812"/>
    </row>
    <row r="8813" spans="17:23" x14ac:dyDescent="0.15">
      <c r="Q8813" s="35"/>
      <c r="R8813"/>
      <c r="T8813" s="35"/>
      <c r="W8813"/>
    </row>
    <row r="8814" spans="17:23" x14ac:dyDescent="0.15">
      <c r="Q8814" s="35"/>
      <c r="R8814"/>
      <c r="T8814" s="35"/>
      <c r="W8814"/>
    </row>
    <row r="8815" spans="17:23" x14ac:dyDescent="0.15">
      <c r="Q8815" s="35"/>
      <c r="R8815"/>
      <c r="T8815" s="35"/>
      <c r="W8815"/>
    </row>
    <row r="8816" spans="17:23" x14ac:dyDescent="0.15">
      <c r="Q8816" s="35"/>
      <c r="R8816"/>
      <c r="T8816" s="35"/>
      <c r="W8816"/>
    </row>
    <row r="8817" spans="17:23" x14ac:dyDescent="0.15">
      <c r="Q8817" s="35"/>
      <c r="R8817"/>
      <c r="T8817" s="35"/>
      <c r="W8817"/>
    </row>
    <row r="8818" spans="17:23" x14ac:dyDescent="0.15">
      <c r="Q8818" s="35"/>
      <c r="R8818"/>
      <c r="T8818" s="35"/>
      <c r="W8818"/>
    </row>
    <row r="8819" spans="17:23" x14ac:dyDescent="0.15">
      <c r="Q8819" s="35"/>
      <c r="R8819"/>
      <c r="T8819" s="35"/>
      <c r="W8819"/>
    </row>
    <row r="8820" spans="17:23" x14ac:dyDescent="0.15">
      <c r="Q8820" s="35"/>
      <c r="R8820"/>
      <c r="T8820" s="35"/>
      <c r="W8820"/>
    </row>
    <row r="8821" spans="17:23" x14ac:dyDescent="0.15">
      <c r="Q8821" s="35"/>
      <c r="R8821"/>
      <c r="T8821" s="35"/>
      <c r="W8821"/>
    </row>
    <row r="8822" spans="17:23" x14ac:dyDescent="0.15">
      <c r="Q8822" s="35"/>
      <c r="R8822"/>
      <c r="T8822" s="35"/>
      <c r="W8822"/>
    </row>
    <row r="8823" spans="17:23" x14ac:dyDescent="0.15">
      <c r="Q8823" s="35"/>
      <c r="R8823"/>
      <c r="T8823" s="35"/>
      <c r="W8823"/>
    </row>
    <row r="8824" spans="17:23" x14ac:dyDescent="0.15">
      <c r="Q8824" s="35"/>
      <c r="R8824"/>
      <c r="T8824" s="35"/>
      <c r="W8824"/>
    </row>
    <row r="8825" spans="17:23" x14ac:dyDescent="0.15">
      <c r="Q8825" s="35"/>
      <c r="R8825"/>
      <c r="T8825" s="35"/>
      <c r="W8825"/>
    </row>
    <row r="8826" spans="17:23" x14ac:dyDescent="0.15">
      <c r="Q8826" s="35"/>
      <c r="R8826"/>
      <c r="T8826" s="35"/>
      <c r="W8826"/>
    </row>
    <row r="8827" spans="17:23" x14ac:dyDescent="0.15">
      <c r="Q8827" s="35"/>
      <c r="R8827"/>
      <c r="T8827" s="35"/>
      <c r="W8827"/>
    </row>
    <row r="8828" spans="17:23" x14ac:dyDescent="0.15">
      <c r="Q8828" s="35"/>
      <c r="R8828"/>
      <c r="T8828" s="35"/>
      <c r="W8828"/>
    </row>
    <row r="8829" spans="17:23" x14ac:dyDescent="0.15">
      <c r="Q8829" s="35"/>
      <c r="R8829"/>
      <c r="T8829" s="35"/>
      <c r="W8829"/>
    </row>
    <row r="8830" spans="17:23" x14ac:dyDescent="0.15">
      <c r="Q8830" s="35"/>
      <c r="R8830"/>
      <c r="T8830" s="35"/>
      <c r="W8830"/>
    </row>
    <row r="8831" spans="17:23" x14ac:dyDescent="0.15">
      <c r="Q8831" s="35"/>
      <c r="R8831"/>
      <c r="T8831" s="35"/>
      <c r="W8831"/>
    </row>
    <row r="8832" spans="17:23" x14ac:dyDescent="0.15">
      <c r="Q8832" s="35"/>
      <c r="R8832"/>
      <c r="T8832" s="35"/>
      <c r="W8832"/>
    </row>
    <row r="8833" spans="17:23" x14ac:dyDescent="0.15">
      <c r="Q8833" s="35"/>
      <c r="R8833"/>
      <c r="T8833" s="35"/>
      <c r="W8833"/>
    </row>
    <row r="8834" spans="17:23" x14ac:dyDescent="0.15">
      <c r="Q8834" s="35"/>
      <c r="R8834"/>
      <c r="T8834" s="35"/>
      <c r="W8834"/>
    </row>
    <row r="8835" spans="17:23" x14ac:dyDescent="0.15">
      <c r="Q8835" s="35"/>
      <c r="R8835"/>
      <c r="T8835" s="35"/>
      <c r="W8835"/>
    </row>
    <row r="8836" spans="17:23" x14ac:dyDescent="0.15">
      <c r="Q8836" s="35"/>
      <c r="R8836"/>
      <c r="T8836" s="35"/>
      <c r="W8836"/>
    </row>
    <row r="8837" spans="17:23" x14ac:dyDescent="0.15">
      <c r="Q8837" s="35"/>
      <c r="R8837"/>
      <c r="T8837" s="35"/>
      <c r="W8837"/>
    </row>
    <row r="8838" spans="17:23" x14ac:dyDescent="0.15">
      <c r="Q8838" s="35"/>
      <c r="R8838"/>
      <c r="T8838" s="35"/>
      <c r="W8838"/>
    </row>
    <row r="8839" spans="17:23" x14ac:dyDescent="0.15">
      <c r="Q8839" s="35"/>
      <c r="R8839"/>
      <c r="T8839" s="35"/>
      <c r="W8839"/>
    </row>
    <row r="8840" spans="17:23" x14ac:dyDescent="0.15">
      <c r="Q8840" s="35"/>
      <c r="R8840"/>
      <c r="T8840" s="35"/>
      <c r="W8840"/>
    </row>
    <row r="8841" spans="17:23" x14ac:dyDescent="0.15">
      <c r="Q8841" s="35"/>
      <c r="R8841"/>
      <c r="T8841" s="35"/>
      <c r="W8841"/>
    </row>
    <row r="8842" spans="17:23" x14ac:dyDescent="0.15">
      <c r="Q8842" s="35"/>
      <c r="R8842"/>
      <c r="T8842" s="35"/>
      <c r="W8842"/>
    </row>
    <row r="8843" spans="17:23" x14ac:dyDescent="0.15">
      <c r="Q8843" s="35"/>
      <c r="R8843"/>
      <c r="T8843" s="35"/>
      <c r="W8843"/>
    </row>
    <row r="8844" spans="17:23" x14ac:dyDescent="0.15">
      <c r="Q8844" s="35"/>
      <c r="R8844"/>
      <c r="T8844" s="35"/>
      <c r="W8844"/>
    </row>
    <row r="8845" spans="17:23" x14ac:dyDescent="0.15">
      <c r="Q8845" s="35"/>
      <c r="R8845"/>
      <c r="T8845" s="35"/>
      <c r="W8845"/>
    </row>
    <row r="8846" spans="17:23" x14ac:dyDescent="0.15">
      <c r="Q8846" s="35"/>
      <c r="R8846"/>
      <c r="T8846" s="35"/>
      <c r="W8846"/>
    </row>
    <row r="8847" spans="17:23" x14ac:dyDescent="0.15">
      <c r="Q8847" s="35"/>
      <c r="R8847"/>
      <c r="T8847" s="35"/>
      <c r="W8847"/>
    </row>
    <row r="8848" spans="17:23" x14ac:dyDescent="0.15">
      <c r="Q8848" s="35"/>
      <c r="R8848"/>
      <c r="T8848" s="35"/>
      <c r="W8848"/>
    </row>
    <row r="8849" spans="17:23" x14ac:dyDescent="0.15">
      <c r="Q8849" s="35"/>
      <c r="R8849"/>
      <c r="T8849" s="35"/>
      <c r="W8849"/>
    </row>
    <row r="8850" spans="17:23" x14ac:dyDescent="0.15">
      <c r="Q8850" s="35"/>
      <c r="R8850"/>
      <c r="T8850" s="35"/>
      <c r="W8850"/>
    </row>
    <row r="8851" spans="17:23" x14ac:dyDescent="0.15">
      <c r="Q8851" s="35"/>
      <c r="R8851"/>
      <c r="T8851" s="35"/>
      <c r="W8851"/>
    </row>
    <row r="8852" spans="17:23" x14ac:dyDescent="0.15">
      <c r="Q8852" s="35"/>
      <c r="R8852"/>
      <c r="T8852" s="35"/>
      <c r="W8852"/>
    </row>
    <row r="8853" spans="17:23" x14ac:dyDescent="0.15">
      <c r="Q8853" s="35"/>
      <c r="R8853"/>
      <c r="T8853" s="35"/>
      <c r="W8853"/>
    </row>
    <row r="8854" spans="17:23" x14ac:dyDescent="0.15">
      <c r="Q8854" s="35"/>
      <c r="R8854"/>
      <c r="T8854" s="35"/>
      <c r="W8854"/>
    </row>
    <row r="8855" spans="17:23" x14ac:dyDescent="0.15">
      <c r="Q8855" s="35"/>
      <c r="R8855"/>
      <c r="T8855" s="35"/>
      <c r="W8855"/>
    </row>
    <row r="8856" spans="17:23" x14ac:dyDescent="0.15">
      <c r="Q8856" s="35"/>
      <c r="R8856"/>
      <c r="T8856" s="35"/>
      <c r="W8856"/>
    </row>
    <row r="8857" spans="17:23" x14ac:dyDescent="0.15">
      <c r="Q8857" s="35"/>
      <c r="R8857"/>
      <c r="T8857" s="35"/>
      <c r="W8857"/>
    </row>
    <row r="8858" spans="17:23" x14ac:dyDescent="0.15">
      <c r="Q8858" s="35"/>
      <c r="R8858"/>
      <c r="T8858" s="35"/>
      <c r="W8858"/>
    </row>
    <row r="8859" spans="17:23" x14ac:dyDescent="0.15">
      <c r="Q8859" s="35"/>
      <c r="R8859"/>
      <c r="T8859" s="35"/>
      <c r="W8859"/>
    </row>
    <row r="8860" spans="17:23" x14ac:dyDescent="0.15">
      <c r="Q8860" s="35"/>
      <c r="R8860"/>
      <c r="T8860" s="35"/>
      <c r="W8860"/>
    </row>
    <row r="8861" spans="17:23" x14ac:dyDescent="0.15">
      <c r="Q8861" s="35"/>
      <c r="R8861"/>
      <c r="T8861" s="35"/>
      <c r="W8861"/>
    </row>
    <row r="8862" spans="17:23" x14ac:dyDescent="0.15">
      <c r="Q8862" s="35"/>
      <c r="R8862"/>
      <c r="T8862" s="35"/>
      <c r="W8862"/>
    </row>
    <row r="8863" spans="17:23" x14ac:dyDescent="0.15">
      <c r="Q8863" s="35"/>
      <c r="R8863"/>
      <c r="T8863" s="35"/>
      <c r="W8863"/>
    </row>
    <row r="8864" spans="17:23" x14ac:dyDescent="0.15">
      <c r="Q8864" s="35"/>
      <c r="R8864"/>
      <c r="T8864" s="35"/>
      <c r="W8864"/>
    </row>
    <row r="8865" spans="17:23" x14ac:dyDescent="0.15">
      <c r="Q8865" s="35"/>
      <c r="R8865"/>
      <c r="T8865" s="35"/>
      <c r="W8865"/>
    </row>
    <row r="8866" spans="17:23" x14ac:dyDescent="0.15">
      <c r="Q8866" s="35"/>
      <c r="R8866"/>
      <c r="T8866" s="35"/>
      <c r="W8866"/>
    </row>
    <row r="8867" spans="17:23" x14ac:dyDescent="0.15">
      <c r="Q8867" s="35"/>
      <c r="R8867"/>
      <c r="T8867" s="35"/>
      <c r="W8867"/>
    </row>
    <row r="8868" spans="17:23" x14ac:dyDescent="0.15">
      <c r="Q8868" s="35"/>
      <c r="R8868"/>
      <c r="T8868" s="35"/>
      <c r="W8868"/>
    </row>
    <row r="8869" spans="17:23" x14ac:dyDescent="0.15">
      <c r="Q8869" s="35"/>
      <c r="R8869"/>
      <c r="T8869" s="35"/>
      <c r="W8869"/>
    </row>
    <row r="8870" spans="17:23" x14ac:dyDescent="0.15">
      <c r="Q8870" s="35"/>
      <c r="R8870"/>
      <c r="T8870" s="35"/>
      <c r="W8870"/>
    </row>
    <row r="8871" spans="17:23" x14ac:dyDescent="0.15">
      <c r="Q8871" s="35"/>
      <c r="R8871"/>
      <c r="T8871" s="35"/>
      <c r="W8871"/>
    </row>
    <row r="8872" spans="17:23" x14ac:dyDescent="0.15">
      <c r="Q8872" s="35"/>
      <c r="R8872"/>
      <c r="T8872" s="35"/>
      <c r="W8872"/>
    </row>
    <row r="8873" spans="17:23" x14ac:dyDescent="0.15">
      <c r="Q8873" s="35"/>
      <c r="R8873"/>
      <c r="T8873" s="35"/>
      <c r="W8873"/>
    </row>
    <row r="8874" spans="17:23" x14ac:dyDescent="0.15">
      <c r="Q8874" s="35"/>
      <c r="R8874"/>
      <c r="T8874" s="35"/>
      <c r="W8874"/>
    </row>
    <row r="8875" spans="17:23" x14ac:dyDescent="0.15">
      <c r="Q8875" s="35"/>
      <c r="R8875"/>
      <c r="T8875" s="35"/>
      <c r="W8875"/>
    </row>
    <row r="8876" spans="17:23" x14ac:dyDescent="0.15">
      <c r="Q8876" s="35"/>
      <c r="R8876"/>
      <c r="T8876" s="35"/>
      <c r="W8876"/>
    </row>
    <row r="8877" spans="17:23" x14ac:dyDescent="0.15">
      <c r="Q8877" s="35"/>
      <c r="R8877"/>
      <c r="T8877" s="35"/>
      <c r="W8877"/>
    </row>
    <row r="8878" spans="17:23" x14ac:dyDescent="0.15">
      <c r="Q8878" s="35"/>
      <c r="R8878"/>
      <c r="T8878" s="35"/>
      <c r="W8878"/>
    </row>
    <row r="8879" spans="17:23" x14ac:dyDescent="0.15">
      <c r="Q8879" s="35"/>
      <c r="R8879"/>
      <c r="T8879" s="35"/>
      <c r="W8879"/>
    </row>
    <row r="8880" spans="17:23" x14ac:dyDescent="0.15">
      <c r="Q8880" s="35"/>
      <c r="R8880"/>
      <c r="T8880" s="35"/>
      <c r="W8880"/>
    </row>
    <row r="8881" spans="17:23" x14ac:dyDescent="0.15">
      <c r="Q8881" s="35"/>
      <c r="R8881"/>
      <c r="T8881" s="35"/>
      <c r="W8881"/>
    </row>
    <row r="8882" spans="17:23" x14ac:dyDescent="0.15">
      <c r="Q8882" s="35"/>
      <c r="R8882"/>
      <c r="T8882" s="35"/>
      <c r="W8882"/>
    </row>
    <row r="8883" spans="17:23" x14ac:dyDescent="0.15">
      <c r="Q8883" s="35"/>
      <c r="R8883"/>
      <c r="T8883" s="35"/>
      <c r="W8883"/>
    </row>
    <row r="8884" spans="17:23" x14ac:dyDescent="0.15">
      <c r="Q8884" s="35"/>
      <c r="R8884"/>
      <c r="T8884" s="35"/>
      <c r="W8884"/>
    </row>
    <row r="8885" spans="17:23" x14ac:dyDescent="0.15">
      <c r="Q8885" s="35"/>
      <c r="R8885"/>
      <c r="T8885" s="35"/>
      <c r="W8885"/>
    </row>
    <row r="8886" spans="17:23" x14ac:dyDescent="0.15">
      <c r="Q8886" s="35"/>
      <c r="R8886"/>
      <c r="T8886" s="35"/>
      <c r="W8886"/>
    </row>
    <row r="8887" spans="17:23" x14ac:dyDescent="0.15">
      <c r="Q8887" s="35"/>
      <c r="R8887"/>
      <c r="T8887" s="35"/>
      <c r="W8887"/>
    </row>
    <row r="8888" spans="17:23" x14ac:dyDescent="0.15">
      <c r="Q8888" s="35"/>
      <c r="R8888"/>
      <c r="T8888" s="35"/>
      <c r="W8888"/>
    </row>
    <row r="8889" spans="17:23" x14ac:dyDescent="0.15">
      <c r="Q8889" s="35"/>
      <c r="R8889"/>
      <c r="T8889" s="35"/>
      <c r="W8889"/>
    </row>
    <row r="8890" spans="17:23" x14ac:dyDescent="0.15">
      <c r="Q8890" s="35"/>
      <c r="R8890"/>
      <c r="T8890" s="35"/>
      <c r="W8890"/>
    </row>
    <row r="8891" spans="17:23" x14ac:dyDescent="0.15">
      <c r="Q8891" s="35"/>
      <c r="R8891"/>
      <c r="T8891" s="35"/>
      <c r="W8891"/>
    </row>
    <row r="8892" spans="17:23" x14ac:dyDescent="0.15">
      <c r="Q8892" s="35"/>
      <c r="R8892"/>
      <c r="T8892" s="35"/>
      <c r="W8892"/>
    </row>
    <row r="8893" spans="17:23" x14ac:dyDescent="0.15">
      <c r="Q8893" s="35"/>
      <c r="R8893"/>
      <c r="T8893" s="35"/>
      <c r="W8893"/>
    </row>
    <row r="8894" spans="17:23" x14ac:dyDescent="0.15">
      <c r="Q8894" s="35"/>
      <c r="R8894"/>
      <c r="T8894" s="35"/>
      <c r="W8894"/>
    </row>
    <row r="8895" spans="17:23" x14ac:dyDescent="0.15">
      <c r="Q8895" s="35"/>
      <c r="R8895"/>
      <c r="T8895" s="35"/>
      <c r="W8895"/>
    </row>
    <row r="8896" spans="17:23" x14ac:dyDescent="0.15">
      <c r="Q8896" s="35"/>
      <c r="R8896"/>
      <c r="T8896" s="35"/>
      <c r="W8896"/>
    </row>
    <row r="8897" spans="17:23" x14ac:dyDescent="0.15">
      <c r="Q8897" s="35"/>
      <c r="R8897"/>
      <c r="T8897" s="35"/>
      <c r="W8897"/>
    </row>
    <row r="8898" spans="17:23" x14ac:dyDescent="0.15">
      <c r="Q8898" s="35"/>
      <c r="R8898"/>
      <c r="T8898" s="35"/>
      <c r="W8898"/>
    </row>
    <row r="8899" spans="17:23" x14ac:dyDescent="0.15">
      <c r="Q8899" s="35"/>
      <c r="R8899"/>
      <c r="T8899" s="35"/>
      <c r="W8899"/>
    </row>
    <row r="8900" spans="17:23" x14ac:dyDescent="0.15">
      <c r="Q8900" s="35"/>
      <c r="R8900"/>
      <c r="T8900" s="35"/>
      <c r="W8900"/>
    </row>
    <row r="8901" spans="17:23" x14ac:dyDescent="0.15">
      <c r="Q8901" s="35"/>
      <c r="R8901"/>
      <c r="T8901" s="35"/>
      <c r="W8901"/>
    </row>
    <row r="8902" spans="17:23" x14ac:dyDescent="0.15">
      <c r="Q8902" s="35"/>
      <c r="R8902"/>
      <c r="T8902" s="35"/>
      <c r="W8902"/>
    </row>
    <row r="8903" spans="17:23" x14ac:dyDescent="0.15">
      <c r="Q8903" s="35"/>
      <c r="R8903"/>
      <c r="T8903" s="35"/>
      <c r="W8903"/>
    </row>
    <row r="8904" spans="17:23" x14ac:dyDescent="0.15">
      <c r="Q8904" s="35"/>
      <c r="R8904"/>
      <c r="T8904" s="35"/>
      <c r="W8904"/>
    </row>
    <row r="8905" spans="17:23" x14ac:dyDescent="0.15">
      <c r="Q8905" s="35"/>
      <c r="R8905"/>
      <c r="T8905" s="35"/>
      <c r="W8905"/>
    </row>
    <row r="8906" spans="17:23" x14ac:dyDescent="0.15">
      <c r="Q8906" s="35"/>
      <c r="R8906"/>
      <c r="T8906" s="35"/>
      <c r="W8906"/>
    </row>
    <row r="8907" spans="17:23" x14ac:dyDescent="0.15">
      <c r="Q8907" s="35"/>
      <c r="R8907"/>
      <c r="T8907" s="35"/>
      <c r="W8907"/>
    </row>
    <row r="8908" spans="17:23" x14ac:dyDescent="0.15">
      <c r="Q8908" s="35"/>
      <c r="R8908"/>
      <c r="T8908" s="35"/>
      <c r="W8908"/>
    </row>
    <row r="8909" spans="17:23" x14ac:dyDescent="0.15">
      <c r="Q8909" s="35"/>
      <c r="R8909"/>
      <c r="T8909" s="35"/>
      <c r="W8909"/>
    </row>
    <row r="8910" spans="17:23" x14ac:dyDescent="0.15">
      <c r="Q8910" s="35"/>
      <c r="R8910"/>
      <c r="T8910" s="35"/>
      <c r="W8910"/>
    </row>
    <row r="8911" spans="17:23" x14ac:dyDescent="0.15">
      <c r="Q8911" s="35"/>
      <c r="R8911"/>
      <c r="T8911" s="35"/>
      <c r="W8911"/>
    </row>
    <row r="8912" spans="17:23" x14ac:dyDescent="0.15">
      <c r="Q8912" s="35"/>
      <c r="R8912"/>
      <c r="T8912" s="35"/>
      <c r="W8912"/>
    </row>
    <row r="8913" spans="17:23" x14ac:dyDescent="0.15">
      <c r="Q8913" s="35"/>
      <c r="R8913"/>
      <c r="T8913" s="35"/>
      <c r="W8913"/>
    </row>
    <row r="8914" spans="17:23" x14ac:dyDescent="0.15">
      <c r="Q8914" s="35"/>
      <c r="R8914"/>
      <c r="T8914" s="35"/>
      <c r="W8914"/>
    </row>
    <row r="8915" spans="17:23" x14ac:dyDescent="0.15">
      <c r="Q8915" s="35"/>
      <c r="R8915"/>
      <c r="T8915" s="35"/>
      <c r="W8915"/>
    </row>
    <row r="8916" spans="17:23" x14ac:dyDescent="0.15">
      <c r="Q8916" s="35"/>
      <c r="R8916"/>
      <c r="T8916" s="35"/>
      <c r="W8916"/>
    </row>
    <row r="8917" spans="17:23" x14ac:dyDescent="0.15">
      <c r="Q8917" s="35"/>
      <c r="R8917"/>
      <c r="T8917" s="35"/>
      <c r="W8917"/>
    </row>
    <row r="8918" spans="17:23" x14ac:dyDescent="0.15">
      <c r="Q8918" s="35"/>
      <c r="R8918"/>
      <c r="T8918" s="35"/>
      <c r="W8918"/>
    </row>
    <row r="8919" spans="17:23" x14ac:dyDescent="0.15">
      <c r="Q8919" s="35"/>
      <c r="R8919"/>
      <c r="T8919" s="35"/>
      <c r="W8919"/>
    </row>
    <row r="8920" spans="17:23" x14ac:dyDescent="0.15">
      <c r="Q8920" s="35"/>
      <c r="R8920"/>
      <c r="T8920" s="35"/>
      <c r="W8920"/>
    </row>
    <row r="8921" spans="17:23" x14ac:dyDescent="0.15">
      <c r="Q8921" s="35"/>
      <c r="R8921"/>
      <c r="T8921" s="35"/>
      <c r="W8921"/>
    </row>
    <row r="8922" spans="17:23" x14ac:dyDescent="0.15">
      <c r="Q8922" s="35"/>
      <c r="R8922"/>
      <c r="T8922" s="35"/>
      <c r="W8922"/>
    </row>
    <row r="8923" spans="17:23" x14ac:dyDescent="0.15">
      <c r="Q8923" s="35"/>
      <c r="R8923"/>
      <c r="T8923" s="35"/>
      <c r="W8923"/>
    </row>
    <row r="8924" spans="17:23" x14ac:dyDescent="0.15">
      <c r="Q8924" s="35"/>
      <c r="R8924"/>
      <c r="T8924" s="35"/>
      <c r="W8924"/>
    </row>
    <row r="8925" spans="17:23" x14ac:dyDescent="0.15">
      <c r="Q8925" s="35"/>
      <c r="R8925"/>
      <c r="T8925" s="35"/>
      <c r="W8925"/>
    </row>
    <row r="8926" spans="17:23" x14ac:dyDescent="0.15">
      <c r="Q8926" s="35"/>
      <c r="R8926"/>
      <c r="T8926" s="35"/>
      <c r="W8926"/>
    </row>
    <row r="8927" spans="17:23" x14ac:dyDescent="0.15">
      <c r="Q8927" s="35"/>
      <c r="R8927"/>
      <c r="T8927" s="35"/>
      <c r="W8927"/>
    </row>
    <row r="8928" spans="17:23" x14ac:dyDescent="0.15">
      <c r="Q8928" s="35"/>
      <c r="R8928"/>
      <c r="T8928" s="35"/>
      <c r="W8928"/>
    </row>
    <row r="8929" spans="17:23" x14ac:dyDescent="0.15">
      <c r="Q8929" s="35"/>
      <c r="R8929"/>
      <c r="T8929" s="35"/>
      <c r="W8929"/>
    </row>
    <row r="8930" spans="17:23" x14ac:dyDescent="0.15">
      <c r="Q8930" s="35"/>
      <c r="R8930"/>
      <c r="T8930" s="35"/>
      <c r="W8930"/>
    </row>
    <row r="8931" spans="17:23" x14ac:dyDescent="0.15">
      <c r="Q8931" s="35"/>
      <c r="R8931"/>
      <c r="T8931" s="35"/>
      <c r="W8931"/>
    </row>
    <row r="8932" spans="17:23" x14ac:dyDescent="0.15">
      <c r="Q8932" s="35"/>
      <c r="R8932"/>
      <c r="T8932" s="35"/>
      <c r="W8932"/>
    </row>
    <row r="8933" spans="17:23" x14ac:dyDescent="0.15">
      <c r="Q8933" s="35"/>
      <c r="R8933"/>
      <c r="T8933" s="35"/>
      <c r="W8933"/>
    </row>
    <row r="8934" spans="17:23" x14ac:dyDescent="0.15">
      <c r="Q8934" s="35"/>
      <c r="R8934"/>
      <c r="T8934" s="35"/>
      <c r="W8934"/>
    </row>
    <row r="8935" spans="17:23" x14ac:dyDescent="0.15">
      <c r="Q8935" s="35"/>
      <c r="R8935"/>
      <c r="T8935" s="35"/>
      <c r="W8935"/>
    </row>
    <row r="8936" spans="17:23" x14ac:dyDescent="0.15">
      <c r="Q8936" s="35"/>
      <c r="R8936"/>
      <c r="T8936" s="35"/>
      <c r="W8936"/>
    </row>
    <row r="8937" spans="17:23" x14ac:dyDescent="0.15">
      <c r="Q8937" s="35"/>
      <c r="R8937"/>
      <c r="T8937" s="35"/>
      <c r="W8937"/>
    </row>
    <row r="8938" spans="17:23" x14ac:dyDescent="0.15">
      <c r="Q8938" s="35"/>
      <c r="R8938"/>
      <c r="T8938" s="35"/>
      <c r="W8938"/>
    </row>
    <row r="8939" spans="17:23" x14ac:dyDescent="0.15">
      <c r="Q8939" s="35"/>
      <c r="R8939"/>
      <c r="T8939" s="35"/>
      <c r="W8939"/>
    </row>
    <row r="8940" spans="17:23" x14ac:dyDescent="0.15">
      <c r="Q8940" s="35"/>
      <c r="R8940"/>
      <c r="T8940" s="35"/>
      <c r="W8940"/>
    </row>
    <row r="8941" spans="17:23" x14ac:dyDescent="0.15">
      <c r="Q8941" s="35"/>
      <c r="R8941"/>
      <c r="T8941" s="35"/>
      <c r="W8941"/>
    </row>
    <row r="8942" spans="17:23" x14ac:dyDescent="0.15">
      <c r="Q8942" s="35"/>
      <c r="R8942"/>
      <c r="T8942" s="35"/>
      <c r="W8942"/>
    </row>
    <row r="8943" spans="17:23" x14ac:dyDescent="0.15">
      <c r="Q8943" s="35"/>
      <c r="R8943"/>
      <c r="T8943" s="35"/>
      <c r="W8943"/>
    </row>
    <row r="8944" spans="17:23" x14ac:dyDescent="0.15">
      <c r="Q8944" s="35"/>
      <c r="R8944"/>
      <c r="T8944" s="35"/>
      <c r="W8944"/>
    </row>
    <row r="8945" spans="17:23" x14ac:dyDescent="0.15">
      <c r="Q8945" s="35"/>
      <c r="R8945"/>
      <c r="T8945" s="35"/>
      <c r="W8945"/>
    </row>
    <row r="8946" spans="17:23" x14ac:dyDescent="0.15">
      <c r="Q8946" s="35"/>
      <c r="R8946"/>
      <c r="T8946" s="35"/>
      <c r="W8946"/>
    </row>
    <row r="8947" spans="17:23" x14ac:dyDescent="0.15">
      <c r="Q8947" s="35"/>
      <c r="R8947"/>
      <c r="T8947" s="35"/>
      <c r="W8947"/>
    </row>
    <row r="8948" spans="17:23" x14ac:dyDescent="0.15">
      <c r="Q8948" s="35"/>
      <c r="R8948"/>
      <c r="T8948" s="35"/>
      <c r="W8948"/>
    </row>
    <row r="8949" spans="17:23" x14ac:dyDescent="0.15">
      <c r="Q8949" s="35"/>
      <c r="R8949"/>
      <c r="T8949" s="35"/>
      <c r="W8949"/>
    </row>
    <row r="8950" spans="17:23" x14ac:dyDescent="0.15">
      <c r="Q8950" s="35"/>
      <c r="R8950"/>
      <c r="T8950" s="35"/>
      <c r="W8950"/>
    </row>
    <row r="8951" spans="17:23" x14ac:dyDescent="0.15">
      <c r="Q8951" s="35"/>
      <c r="R8951"/>
      <c r="T8951" s="35"/>
      <c r="W8951"/>
    </row>
    <row r="8952" spans="17:23" x14ac:dyDescent="0.15">
      <c r="Q8952" s="35"/>
      <c r="R8952"/>
      <c r="T8952" s="35"/>
      <c r="W8952"/>
    </row>
    <row r="8953" spans="17:23" x14ac:dyDescent="0.15">
      <c r="Q8953" s="35"/>
      <c r="R8953"/>
      <c r="T8953" s="35"/>
      <c r="W8953"/>
    </row>
    <row r="8954" spans="17:23" x14ac:dyDescent="0.15">
      <c r="Q8954" s="35"/>
      <c r="R8954"/>
      <c r="T8954" s="35"/>
      <c r="W8954"/>
    </row>
    <row r="8955" spans="17:23" x14ac:dyDescent="0.15">
      <c r="Q8955" s="35"/>
      <c r="R8955"/>
      <c r="T8955" s="35"/>
      <c r="W8955"/>
    </row>
    <row r="8956" spans="17:23" x14ac:dyDescent="0.15">
      <c r="Q8956" s="35"/>
      <c r="R8956"/>
      <c r="T8956" s="35"/>
      <c r="W8956"/>
    </row>
    <row r="8957" spans="17:23" x14ac:dyDescent="0.15">
      <c r="Q8957" s="35"/>
      <c r="R8957"/>
      <c r="T8957" s="35"/>
      <c r="W8957"/>
    </row>
    <row r="8958" spans="17:23" x14ac:dyDescent="0.15">
      <c r="Q8958" s="35"/>
      <c r="R8958"/>
      <c r="T8958" s="35"/>
      <c r="W8958"/>
    </row>
    <row r="8959" spans="17:23" x14ac:dyDescent="0.15">
      <c r="Q8959" s="35"/>
      <c r="R8959"/>
      <c r="T8959" s="35"/>
      <c r="W8959"/>
    </row>
    <row r="8960" spans="17:23" x14ac:dyDescent="0.15">
      <c r="Q8960" s="35"/>
      <c r="R8960"/>
      <c r="T8960" s="35"/>
      <c r="W8960"/>
    </row>
    <row r="8961" spans="17:23" x14ac:dyDescent="0.15">
      <c r="Q8961" s="35"/>
      <c r="R8961"/>
      <c r="T8961" s="35"/>
      <c r="W8961"/>
    </row>
    <row r="8962" spans="17:23" x14ac:dyDescent="0.15">
      <c r="Q8962" s="35"/>
      <c r="R8962"/>
      <c r="T8962" s="35"/>
      <c r="W8962"/>
    </row>
    <row r="8963" spans="17:23" x14ac:dyDescent="0.15">
      <c r="Q8963" s="35"/>
      <c r="R8963"/>
      <c r="T8963" s="35"/>
      <c r="W8963"/>
    </row>
    <row r="8964" spans="17:23" x14ac:dyDescent="0.15">
      <c r="Q8964" s="35"/>
      <c r="R8964"/>
      <c r="T8964" s="35"/>
      <c r="W8964"/>
    </row>
    <row r="8965" spans="17:23" x14ac:dyDescent="0.15">
      <c r="Q8965" s="35"/>
      <c r="R8965"/>
      <c r="T8965" s="35"/>
      <c r="W8965"/>
    </row>
    <row r="8966" spans="17:23" x14ac:dyDescent="0.15">
      <c r="Q8966" s="35"/>
      <c r="R8966"/>
      <c r="T8966" s="35"/>
      <c r="W8966"/>
    </row>
    <row r="8967" spans="17:23" x14ac:dyDescent="0.15">
      <c r="Q8967" s="35"/>
      <c r="R8967"/>
      <c r="T8967" s="35"/>
      <c r="W8967"/>
    </row>
    <row r="8968" spans="17:23" x14ac:dyDescent="0.15">
      <c r="Q8968" s="35"/>
      <c r="R8968"/>
      <c r="T8968" s="35"/>
      <c r="W8968"/>
    </row>
    <row r="8969" spans="17:23" x14ac:dyDescent="0.15">
      <c r="Q8969" s="35"/>
      <c r="R8969"/>
      <c r="T8969" s="35"/>
      <c r="W8969"/>
    </row>
    <row r="8970" spans="17:23" x14ac:dyDescent="0.15">
      <c r="Q8970" s="35"/>
      <c r="R8970"/>
      <c r="T8970" s="35"/>
      <c r="W8970"/>
    </row>
    <row r="8971" spans="17:23" x14ac:dyDescent="0.15">
      <c r="Q8971" s="35"/>
      <c r="R8971"/>
      <c r="T8971" s="35"/>
      <c r="W8971"/>
    </row>
    <row r="8972" spans="17:23" x14ac:dyDescent="0.15">
      <c r="Q8972" s="35"/>
      <c r="R8972"/>
      <c r="T8972" s="35"/>
      <c r="W8972"/>
    </row>
    <row r="8973" spans="17:23" x14ac:dyDescent="0.15">
      <c r="Q8973" s="35"/>
      <c r="R8973"/>
      <c r="T8973" s="35"/>
      <c r="W8973"/>
    </row>
    <row r="8974" spans="17:23" x14ac:dyDescent="0.15">
      <c r="Q8974" s="35"/>
      <c r="R8974"/>
      <c r="T8974" s="35"/>
      <c r="W8974"/>
    </row>
    <row r="8975" spans="17:23" x14ac:dyDescent="0.15">
      <c r="Q8975" s="35"/>
      <c r="R8975"/>
      <c r="T8975" s="35"/>
      <c r="W8975"/>
    </row>
    <row r="8976" spans="17:23" x14ac:dyDescent="0.15">
      <c r="Q8976" s="35"/>
      <c r="R8976"/>
      <c r="T8976" s="35"/>
      <c r="W8976"/>
    </row>
    <row r="8977" spans="17:23" x14ac:dyDescent="0.15">
      <c r="Q8977" s="35"/>
      <c r="R8977"/>
      <c r="T8977" s="35"/>
      <c r="W8977"/>
    </row>
    <row r="8978" spans="17:23" x14ac:dyDescent="0.15">
      <c r="Q8978" s="35"/>
      <c r="R8978"/>
      <c r="T8978" s="35"/>
      <c r="W8978"/>
    </row>
    <row r="8979" spans="17:23" x14ac:dyDescent="0.15">
      <c r="Q8979" s="35"/>
      <c r="R8979"/>
      <c r="T8979" s="35"/>
      <c r="W8979"/>
    </row>
    <row r="8980" spans="17:23" x14ac:dyDescent="0.15">
      <c r="Q8980" s="35"/>
      <c r="R8980"/>
      <c r="T8980" s="35"/>
      <c r="W8980"/>
    </row>
    <row r="8981" spans="17:23" x14ac:dyDescent="0.15">
      <c r="Q8981" s="35"/>
      <c r="R8981"/>
      <c r="T8981" s="35"/>
      <c r="W8981"/>
    </row>
    <row r="8982" spans="17:23" x14ac:dyDescent="0.15">
      <c r="Q8982" s="35"/>
      <c r="R8982"/>
      <c r="T8982" s="35"/>
      <c r="W8982"/>
    </row>
    <row r="8983" spans="17:23" x14ac:dyDescent="0.15">
      <c r="Q8983" s="35"/>
      <c r="R8983"/>
      <c r="T8983" s="35"/>
      <c r="W8983"/>
    </row>
    <row r="8984" spans="17:23" x14ac:dyDescent="0.15">
      <c r="Q8984" s="35"/>
      <c r="R8984"/>
      <c r="T8984" s="35"/>
      <c r="W8984"/>
    </row>
    <row r="8985" spans="17:23" x14ac:dyDescent="0.15">
      <c r="Q8985" s="35"/>
      <c r="R8985"/>
      <c r="T8985" s="35"/>
      <c r="W8985"/>
    </row>
    <row r="8986" spans="17:23" x14ac:dyDescent="0.15">
      <c r="Q8986" s="35"/>
      <c r="R8986"/>
      <c r="T8986" s="35"/>
      <c r="W8986"/>
    </row>
    <row r="8987" spans="17:23" x14ac:dyDescent="0.15">
      <c r="Q8987" s="35"/>
      <c r="R8987"/>
      <c r="T8987" s="35"/>
      <c r="W8987"/>
    </row>
    <row r="8988" spans="17:23" x14ac:dyDescent="0.15">
      <c r="Q8988" s="35"/>
      <c r="R8988"/>
      <c r="T8988" s="35"/>
      <c r="W8988"/>
    </row>
    <row r="8989" spans="17:23" x14ac:dyDescent="0.15">
      <c r="Q8989" s="35"/>
      <c r="R8989"/>
      <c r="T8989" s="35"/>
      <c r="W8989"/>
    </row>
    <row r="8990" spans="17:23" x14ac:dyDescent="0.15">
      <c r="Q8990" s="35"/>
      <c r="R8990"/>
      <c r="T8990" s="35"/>
      <c r="W8990"/>
    </row>
    <row r="8991" spans="17:23" x14ac:dyDescent="0.15">
      <c r="Q8991" s="35"/>
      <c r="R8991"/>
      <c r="T8991" s="35"/>
      <c r="W8991"/>
    </row>
    <row r="8992" spans="17:23" x14ac:dyDescent="0.15">
      <c r="Q8992" s="35"/>
      <c r="R8992"/>
      <c r="T8992" s="35"/>
      <c r="W8992"/>
    </row>
    <row r="8993" spans="17:23" x14ac:dyDescent="0.15">
      <c r="Q8993" s="35"/>
      <c r="R8993"/>
      <c r="T8993" s="35"/>
      <c r="W8993"/>
    </row>
    <row r="8994" spans="17:23" x14ac:dyDescent="0.15">
      <c r="Q8994" s="35"/>
      <c r="R8994"/>
      <c r="T8994" s="35"/>
      <c r="W8994"/>
    </row>
    <row r="8995" spans="17:23" x14ac:dyDescent="0.15">
      <c r="Q8995" s="35"/>
      <c r="R8995"/>
      <c r="T8995" s="35"/>
      <c r="W8995"/>
    </row>
    <row r="8996" spans="17:23" x14ac:dyDescent="0.15">
      <c r="Q8996" s="35"/>
      <c r="R8996"/>
      <c r="T8996" s="35"/>
      <c r="W8996"/>
    </row>
    <row r="8997" spans="17:23" x14ac:dyDescent="0.15">
      <c r="Q8997" s="35"/>
      <c r="R8997"/>
      <c r="T8997" s="35"/>
      <c r="W8997"/>
    </row>
    <row r="8998" spans="17:23" x14ac:dyDescent="0.15">
      <c r="Q8998" s="35"/>
      <c r="R8998"/>
      <c r="T8998" s="35"/>
      <c r="W8998"/>
    </row>
    <row r="8999" spans="17:23" x14ac:dyDescent="0.15">
      <c r="Q8999" s="35"/>
      <c r="R8999"/>
      <c r="T8999" s="35"/>
      <c r="W8999"/>
    </row>
    <row r="9000" spans="17:23" x14ac:dyDescent="0.15">
      <c r="Q9000" s="35"/>
      <c r="R9000"/>
      <c r="T9000" s="35"/>
      <c r="W9000"/>
    </row>
    <row r="9001" spans="17:23" x14ac:dyDescent="0.15">
      <c r="Q9001" s="35"/>
      <c r="R9001"/>
      <c r="T9001" s="35"/>
      <c r="W9001"/>
    </row>
    <row r="9002" spans="17:23" x14ac:dyDescent="0.15">
      <c r="Q9002" s="35"/>
      <c r="R9002"/>
      <c r="T9002" s="35"/>
      <c r="W9002"/>
    </row>
    <row r="9003" spans="17:23" x14ac:dyDescent="0.15">
      <c r="Q9003" s="35"/>
      <c r="R9003"/>
      <c r="T9003" s="35"/>
      <c r="W9003"/>
    </row>
    <row r="9004" spans="17:23" x14ac:dyDescent="0.15">
      <c r="Q9004" s="35"/>
      <c r="R9004"/>
      <c r="T9004" s="35"/>
      <c r="W9004"/>
    </row>
    <row r="9005" spans="17:23" x14ac:dyDescent="0.15">
      <c r="Q9005" s="35"/>
      <c r="R9005"/>
      <c r="T9005" s="35"/>
      <c r="W9005"/>
    </row>
    <row r="9006" spans="17:23" x14ac:dyDescent="0.15">
      <c r="Q9006" s="35"/>
      <c r="R9006"/>
      <c r="T9006" s="35"/>
      <c r="W9006"/>
    </row>
    <row r="9007" spans="17:23" x14ac:dyDescent="0.15">
      <c r="Q9007" s="35"/>
      <c r="R9007"/>
      <c r="T9007" s="35"/>
      <c r="W9007"/>
    </row>
    <row r="9008" spans="17:23" x14ac:dyDescent="0.15">
      <c r="Q9008" s="35"/>
      <c r="R9008"/>
      <c r="T9008" s="35"/>
      <c r="W9008"/>
    </row>
    <row r="9009" spans="17:23" x14ac:dyDescent="0.15">
      <c r="Q9009" s="35"/>
      <c r="R9009"/>
      <c r="T9009" s="35"/>
      <c r="W9009"/>
    </row>
    <row r="9010" spans="17:23" x14ac:dyDescent="0.15">
      <c r="Q9010" s="35"/>
      <c r="R9010"/>
      <c r="T9010" s="35"/>
      <c r="W9010"/>
    </row>
    <row r="9011" spans="17:23" x14ac:dyDescent="0.15">
      <c r="Q9011" s="35"/>
      <c r="R9011"/>
      <c r="T9011" s="35"/>
      <c r="W9011"/>
    </row>
    <row r="9012" spans="17:23" x14ac:dyDescent="0.15">
      <c r="Q9012" s="35"/>
      <c r="R9012"/>
      <c r="T9012" s="35"/>
      <c r="W9012"/>
    </row>
    <row r="9013" spans="17:23" x14ac:dyDescent="0.15">
      <c r="Q9013" s="35"/>
      <c r="R9013"/>
      <c r="T9013" s="35"/>
      <c r="W9013"/>
    </row>
    <row r="9014" spans="17:23" x14ac:dyDescent="0.15">
      <c r="Q9014" s="35"/>
      <c r="R9014"/>
      <c r="T9014" s="35"/>
      <c r="W9014"/>
    </row>
    <row r="9015" spans="17:23" x14ac:dyDescent="0.15">
      <c r="Q9015" s="35"/>
      <c r="R9015"/>
      <c r="T9015" s="35"/>
      <c r="W9015"/>
    </row>
    <row r="9016" spans="17:23" x14ac:dyDescent="0.15">
      <c r="Q9016" s="35"/>
      <c r="R9016"/>
      <c r="T9016" s="35"/>
      <c r="W9016"/>
    </row>
    <row r="9017" spans="17:23" x14ac:dyDescent="0.15">
      <c r="Q9017" s="35"/>
      <c r="R9017"/>
      <c r="T9017" s="35"/>
      <c r="W9017"/>
    </row>
    <row r="9018" spans="17:23" x14ac:dyDescent="0.15">
      <c r="Q9018" s="35"/>
      <c r="R9018"/>
      <c r="T9018" s="35"/>
      <c r="W9018"/>
    </row>
    <row r="9019" spans="17:23" x14ac:dyDescent="0.15">
      <c r="Q9019" s="35"/>
      <c r="R9019"/>
      <c r="T9019" s="35"/>
      <c r="W9019"/>
    </row>
    <row r="9020" spans="17:23" x14ac:dyDescent="0.15">
      <c r="Q9020" s="35"/>
      <c r="R9020"/>
      <c r="T9020" s="35"/>
      <c r="W9020"/>
    </row>
    <row r="9021" spans="17:23" x14ac:dyDescent="0.15">
      <c r="Q9021" s="35"/>
      <c r="R9021"/>
      <c r="T9021" s="35"/>
      <c r="W9021"/>
    </row>
    <row r="9022" spans="17:23" x14ac:dyDescent="0.15">
      <c r="Q9022" s="35"/>
      <c r="R9022"/>
      <c r="T9022" s="35"/>
      <c r="W9022"/>
    </row>
    <row r="9023" spans="17:23" x14ac:dyDescent="0.15">
      <c r="Q9023" s="35"/>
      <c r="R9023"/>
      <c r="T9023" s="35"/>
      <c r="W9023"/>
    </row>
    <row r="9024" spans="17:23" x14ac:dyDescent="0.15">
      <c r="Q9024" s="35"/>
      <c r="R9024"/>
      <c r="T9024" s="35"/>
      <c r="W9024"/>
    </row>
    <row r="9025" spans="17:23" x14ac:dyDescent="0.15">
      <c r="Q9025" s="35"/>
      <c r="R9025"/>
      <c r="T9025" s="35"/>
      <c r="W9025"/>
    </row>
    <row r="9026" spans="17:23" x14ac:dyDescent="0.15">
      <c r="Q9026" s="35"/>
      <c r="R9026"/>
      <c r="T9026" s="35"/>
      <c r="W9026"/>
    </row>
    <row r="9027" spans="17:23" x14ac:dyDescent="0.15">
      <c r="Q9027" s="35"/>
      <c r="R9027"/>
      <c r="T9027" s="35"/>
      <c r="W9027"/>
    </row>
    <row r="9028" spans="17:23" x14ac:dyDescent="0.15">
      <c r="Q9028" s="35"/>
      <c r="R9028"/>
      <c r="T9028" s="35"/>
      <c r="W9028"/>
    </row>
    <row r="9029" spans="17:23" x14ac:dyDescent="0.15">
      <c r="Q9029" s="35"/>
      <c r="R9029"/>
      <c r="T9029" s="35"/>
      <c r="W9029"/>
    </row>
    <row r="9030" spans="17:23" x14ac:dyDescent="0.15">
      <c r="Q9030" s="35"/>
      <c r="R9030"/>
      <c r="T9030" s="35"/>
      <c r="W9030"/>
    </row>
    <row r="9031" spans="17:23" x14ac:dyDescent="0.15">
      <c r="Q9031" s="35"/>
      <c r="R9031"/>
      <c r="T9031" s="35"/>
      <c r="W9031"/>
    </row>
    <row r="9032" spans="17:23" x14ac:dyDescent="0.15">
      <c r="Q9032" s="35"/>
      <c r="R9032"/>
      <c r="T9032" s="35"/>
      <c r="W9032"/>
    </row>
    <row r="9033" spans="17:23" x14ac:dyDescent="0.15">
      <c r="Q9033" s="35"/>
      <c r="R9033"/>
      <c r="T9033" s="35"/>
      <c r="W9033"/>
    </row>
    <row r="9034" spans="17:23" x14ac:dyDescent="0.15">
      <c r="Q9034" s="35"/>
      <c r="R9034"/>
      <c r="T9034" s="35"/>
      <c r="W9034"/>
    </row>
    <row r="9035" spans="17:23" x14ac:dyDescent="0.15">
      <c r="Q9035" s="35"/>
      <c r="R9035"/>
      <c r="T9035" s="35"/>
      <c r="W9035"/>
    </row>
    <row r="9036" spans="17:23" x14ac:dyDescent="0.15">
      <c r="Q9036" s="35"/>
      <c r="R9036"/>
      <c r="T9036" s="35"/>
      <c r="W9036"/>
    </row>
    <row r="9037" spans="17:23" x14ac:dyDescent="0.15">
      <c r="Q9037" s="35"/>
      <c r="R9037"/>
      <c r="T9037" s="35"/>
      <c r="W9037"/>
    </row>
    <row r="9038" spans="17:23" x14ac:dyDescent="0.15">
      <c r="Q9038" s="35"/>
      <c r="R9038"/>
      <c r="T9038" s="35"/>
      <c r="W9038"/>
    </row>
    <row r="9039" spans="17:23" x14ac:dyDescent="0.15">
      <c r="Q9039" s="35"/>
      <c r="R9039"/>
      <c r="T9039" s="35"/>
      <c r="W9039"/>
    </row>
    <row r="9040" spans="17:23" x14ac:dyDescent="0.15">
      <c r="Q9040" s="35"/>
      <c r="R9040"/>
      <c r="T9040" s="35"/>
      <c r="W9040"/>
    </row>
    <row r="9041" spans="17:23" x14ac:dyDescent="0.15">
      <c r="Q9041" s="35"/>
      <c r="R9041"/>
      <c r="T9041" s="35"/>
      <c r="W9041"/>
    </row>
    <row r="9042" spans="17:23" x14ac:dyDescent="0.15">
      <c r="Q9042" s="35"/>
      <c r="R9042"/>
      <c r="T9042" s="35"/>
      <c r="W9042"/>
    </row>
    <row r="9043" spans="17:23" x14ac:dyDescent="0.15">
      <c r="Q9043" s="35"/>
      <c r="R9043"/>
      <c r="T9043" s="35"/>
      <c r="W9043"/>
    </row>
    <row r="9044" spans="17:23" x14ac:dyDescent="0.15">
      <c r="Q9044" s="35"/>
      <c r="R9044"/>
      <c r="T9044" s="35"/>
      <c r="W9044"/>
    </row>
    <row r="9045" spans="17:23" x14ac:dyDescent="0.15">
      <c r="Q9045" s="35"/>
      <c r="R9045"/>
      <c r="T9045" s="35"/>
      <c r="W9045"/>
    </row>
    <row r="9046" spans="17:23" x14ac:dyDescent="0.15">
      <c r="Q9046" s="35"/>
      <c r="R9046"/>
      <c r="T9046" s="35"/>
      <c r="W9046"/>
    </row>
    <row r="9047" spans="17:23" x14ac:dyDescent="0.15">
      <c r="Q9047" s="35"/>
      <c r="R9047"/>
      <c r="T9047" s="35"/>
      <c r="W9047"/>
    </row>
    <row r="9048" spans="17:23" x14ac:dyDescent="0.15">
      <c r="Q9048" s="35"/>
      <c r="R9048"/>
      <c r="T9048" s="35"/>
      <c r="W9048"/>
    </row>
    <row r="9049" spans="17:23" x14ac:dyDescent="0.15">
      <c r="Q9049" s="35"/>
      <c r="R9049"/>
      <c r="T9049" s="35"/>
      <c r="W9049"/>
    </row>
    <row r="9050" spans="17:23" x14ac:dyDescent="0.15">
      <c r="Q9050" s="35"/>
      <c r="R9050"/>
      <c r="T9050" s="35"/>
      <c r="W9050"/>
    </row>
    <row r="9051" spans="17:23" x14ac:dyDescent="0.15">
      <c r="Q9051" s="35"/>
      <c r="R9051"/>
      <c r="T9051" s="35"/>
      <c r="W9051"/>
    </row>
    <row r="9052" spans="17:23" x14ac:dyDescent="0.15">
      <c r="Q9052" s="35"/>
      <c r="R9052"/>
      <c r="T9052" s="35"/>
      <c r="W9052"/>
    </row>
    <row r="9053" spans="17:23" x14ac:dyDescent="0.15">
      <c r="Q9053" s="35"/>
      <c r="R9053"/>
      <c r="T9053" s="35"/>
      <c r="W9053"/>
    </row>
    <row r="9054" spans="17:23" x14ac:dyDescent="0.15">
      <c r="Q9054" s="35"/>
      <c r="R9054"/>
      <c r="T9054" s="35"/>
      <c r="W9054"/>
    </row>
    <row r="9055" spans="17:23" x14ac:dyDescent="0.15">
      <c r="Q9055" s="35"/>
      <c r="R9055"/>
      <c r="T9055" s="35"/>
      <c r="W9055"/>
    </row>
    <row r="9056" spans="17:23" x14ac:dyDescent="0.15">
      <c r="Q9056" s="35"/>
      <c r="R9056"/>
      <c r="T9056" s="35"/>
      <c r="W9056"/>
    </row>
    <row r="9057" spans="17:23" x14ac:dyDescent="0.15">
      <c r="Q9057" s="35"/>
      <c r="R9057"/>
      <c r="T9057" s="35"/>
      <c r="W9057"/>
    </row>
    <row r="9058" spans="17:23" x14ac:dyDescent="0.15">
      <c r="Q9058" s="35"/>
      <c r="R9058"/>
      <c r="T9058" s="35"/>
      <c r="W9058"/>
    </row>
    <row r="9059" spans="17:23" x14ac:dyDescent="0.15">
      <c r="Q9059" s="35"/>
      <c r="R9059"/>
      <c r="T9059" s="35"/>
      <c r="W9059"/>
    </row>
    <row r="9060" spans="17:23" x14ac:dyDescent="0.15">
      <c r="Q9060" s="35"/>
      <c r="R9060"/>
      <c r="T9060" s="35"/>
      <c r="W9060"/>
    </row>
    <row r="9061" spans="17:23" x14ac:dyDescent="0.15">
      <c r="Q9061" s="35"/>
      <c r="R9061"/>
      <c r="T9061" s="35"/>
      <c r="W9061"/>
    </row>
    <row r="9062" spans="17:23" x14ac:dyDescent="0.15">
      <c r="Q9062" s="35"/>
      <c r="R9062"/>
      <c r="T9062" s="35"/>
      <c r="W9062"/>
    </row>
    <row r="9063" spans="17:23" x14ac:dyDescent="0.15">
      <c r="Q9063" s="35"/>
      <c r="R9063"/>
      <c r="T9063" s="35"/>
      <c r="W9063"/>
    </row>
    <row r="9064" spans="17:23" x14ac:dyDescent="0.15">
      <c r="Q9064" s="35"/>
      <c r="R9064"/>
      <c r="T9064" s="35"/>
      <c r="W9064"/>
    </row>
    <row r="9065" spans="17:23" x14ac:dyDescent="0.15">
      <c r="Q9065" s="35"/>
      <c r="R9065"/>
      <c r="T9065" s="35"/>
      <c r="W9065"/>
    </row>
    <row r="9066" spans="17:23" x14ac:dyDescent="0.15">
      <c r="Q9066" s="35"/>
      <c r="R9066"/>
      <c r="T9066" s="35"/>
      <c r="W9066"/>
    </row>
    <row r="9067" spans="17:23" x14ac:dyDescent="0.15">
      <c r="Q9067" s="35"/>
      <c r="R9067"/>
      <c r="T9067" s="35"/>
      <c r="W9067"/>
    </row>
    <row r="9068" spans="17:23" x14ac:dyDescent="0.15">
      <c r="Q9068" s="35"/>
      <c r="R9068"/>
      <c r="T9068" s="35"/>
      <c r="W9068"/>
    </row>
    <row r="9069" spans="17:23" x14ac:dyDescent="0.15">
      <c r="Q9069" s="35"/>
      <c r="R9069"/>
      <c r="T9069" s="35"/>
      <c r="W9069"/>
    </row>
    <row r="9070" spans="17:23" x14ac:dyDescent="0.15">
      <c r="Q9070" s="35"/>
      <c r="R9070"/>
      <c r="T9070" s="35"/>
      <c r="W9070"/>
    </row>
    <row r="9071" spans="17:23" x14ac:dyDescent="0.15">
      <c r="Q9071" s="35"/>
      <c r="R9071"/>
      <c r="T9071" s="35"/>
      <c r="W9071"/>
    </row>
    <row r="9072" spans="17:23" x14ac:dyDescent="0.15">
      <c r="Q9072" s="35"/>
      <c r="R9072"/>
      <c r="T9072" s="35"/>
      <c r="W9072"/>
    </row>
    <row r="9073" spans="17:23" x14ac:dyDescent="0.15">
      <c r="Q9073" s="35"/>
      <c r="R9073"/>
      <c r="T9073" s="35"/>
      <c r="W9073"/>
    </row>
    <row r="9074" spans="17:23" x14ac:dyDescent="0.15">
      <c r="Q9074" s="35"/>
      <c r="R9074"/>
      <c r="T9074" s="35"/>
      <c r="W9074"/>
    </row>
    <row r="9075" spans="17:23" x14ac:dyDescent="0.15">
      <c r="Q9075" s="35"/>
      <c r="R9075"/>
      <c r="T9075" s="35"/>
      <c r="W9075"/>
    </row>
    <row r="9076" spans="17:23" x14ac:dyDescent="0.15">
      <c r="Q9076" s="35"/>
      <c r="R9076"/>
      <c r="T9076" s="35"/>
      <c r="W9076"/>
    </row>
    <row r="9077" spans="17:23" x14ac:dyDescent="0.15">
      <c r="Q9077" s="35"/>
      <c r="R9077"/>
      <c r="T9077" s="35"/>
      <c r="W9077"/>
    </row>
    <row r="9078" spans="17:23" x14ac:dyDescent="0.15">
      <c r="Q9078" s="35"/>
      <c r="R9078"/>
      <c r="T9078" s="35"/>
      <c r="W9078"/>
    </row>
    <row r="9079" spans="17:23" x14ac:dyDescent="0.15">
      <c r="Q9079" s="35"/>
      <c r="R9079"/>
      <c r="T9079" s="35"/>
      <c r="W9079"/>
    </row>
    <row r="9080" spans="17:23" x14ac:dyDescent="0.15">
      <c r="Q9080" s="35"/>
      <c r="R9080"/>
      <c r="T9080" s="35"/>
      <c r="W9080"/>
    </row>
    <row r="9081" spans="17:23" x14ac:dyDescent="0.15">
      <c r="Q9081" s="35"/>
      <c r="R9081"/>
      <c r="T9081" s="35"/>
      <c r="W9081"/>
    </row>
    <row r="9082" spans="17:23" x14ac:dyDescent="0.15">
      <c r="Q9082" s="35"/>
      <c r="R9082"/>
      <c r="T9082" s="35"/>
      <c r="W9082"/>
    </row>
    <row r="9083" spans="17:23" x14ac:dyDescent="0.15">
      <c r="Q9083" s="35"/>
      <c r="R9083"/>
      <c r="T9083" s="35"/>
      <c r="W9083"/>
    </row>
    <row r="9084" spans="17:23" x14ac:dyDescent="0.15">
      <c r="Q9084" s="35"/>
      <c r="R9084"/>
      <c r="T9084" s="35"/>
      <c r="W9084"/>
    </row>
    <row r="9085" spans="17:23" x14ac:dyDescent="0.15">
      <c r="Q9085" s="35"/>
      <c r="R9085"/>
      <c r="T9085" s="35"/>
      <c r="W9085"/>
    </row>
    <row r="9086" spans="17:23" x14ac:dyDescent="0.15">
      <c r="Q9086" s="35"/>
      <c r="R9086"/>
      <c r="T9086" s="35"/>
      <c r="W9086"/>
    </row>
    <row r="9087" spans="17:23" x14ac:dyDescent="0.15">
      <c r="Q9087" s="35"/>
      <c r="R9087"/>
      <c r="T9087" s="35"/>
      <c r="W9087"/>
    </row>
    <row r="9088" spans="17:23" x14ac:dyDescent="0.15">
      <c r="Q9088" s="35"/>
      <c r="R9088"/>
      <c r="T9088" s="35"/>
      <c r="W9088"/>
    </row>
    <row r="9089" spans="17:23" x14ac:dyDescent="0.15">
      <c r="Q9089" s="35"/>
      <c r="R9089"/>
      <c r="T9089" s="35"/>
      <c r="W9089"/>
    </row>
    <row r="9090" spans="17:23" x14ac:dyDescent="0.15">
      <c r="Q9090" s="35"/>
      <c r="R9090"/>
      <c r="T9090" s="35"/>
      <c r="W9090"/>
    </row>
    <row r="9091" spans="17:23" x14ac:dyDescent="0.15">
      <c r="Q9091" s="35"/>
      <c r="R9091"/>
      <c r="T9091" s="35"/>
      <c r="W9091"/>
    </row>
    <row r="9092" spans="17:23" x14ac:dyDescent="0.15">
      <c r="Q9092" s="35"/>
      <c r="R9092"/>
      <c r="T9092" s="35"/>
      <c r="W9092"/>
    </row>
    <row r="9093" spans="17:23" x14ac:dyDescent="0.15">
      <c r="Q9093" s="35"/>
      <c r="R9093"/>
      <c r="T9093" s="35"/>
      <c r="W9093"/>
    </row>
    <row r="9094" spans="17:23" x14ac:dyDescent="0.15">
      <c r="Q9094" s="35"/>
      <c r="R9094"/>
      <c r="T9094" s="35"/>
      <c r="W9094"/>
    </row>
    <row r="9095" spans="17:23" x14ac:dyDescent="0.15">
      <c r="Q9095" s="35"/>
      <c r="R9095"/>
      <c r="T9095" s="35"/>
      <c r="W9095"/>
    </row>
    <row r="9096" spans="17:23" x14ac:dyDescent="0.15">
      <c r="Q9096" s="35"/>
      <c r="R9096"/>
      <c r="T9096" s="35"/>
      <c r="W9096"/>
    </row>
    <row r="9097" spans="17:23" x14ac:dyDescent="0.15">
      <c r="Q9097" s="35"/>
      <c r="R9097"/>
      <c r="T9097" s="35"/>
      <c r="W9097"/>
    </row>
    <row r="9098" spans="17:23" x14ac:dyDescent="0.15">
      <c r="Q9098" s="35"/>
      <c r="R9098"/>
      <c r="T9098" s="35"/>
      <c r="W9098"/>
    </row>
    <row r="9099" spans="17:23" x14ac:dyDescent="0.15">
      <c r="Q9099" s="35"/>
      <c r="R9099"/>
      <c r="T9099" s="35"/>
      <c r="W9099"/>
    </row>
    <row r="9100" spans="17:23" x14ac:dyDescent="0.15">
      <c r="Q9100" s="35"/>
      <c r="R9100"/>
      <c r="T9100" s="35"/>
      <c r="W9100"/>
    </row>
    <row r="9101" spans="17:23" x14ac:dyDescent="0.15">
      <c r="Q9101" s="35"/>
      <c r="R9101"/>
      <c r="T9101" s="35"/>
      <c r="W9101"/>
    </row>
    <row r="9102" spans="17:23" x14ac:dyDescent="0.15">
      <c r="Q9102" s="35"/>
      <c r="R9102"/>
      <c r="T9102" s="35"/>
      <c r="W9102"/>
    </row>
    <row r="9103" spans="17:23" x14ac:dyDescent="0.15">
      <c r="Q9103" s="35"/>
      <c r="R9103"/>
      <c r="T9103" s="35"/>
      <c r="W9103"/>
    </row>
    <row r="9104" spans="17:23" x14ac:dyDescent="0.15">
      <c r="Q9104" s="35"/>
      <c r="R9104"/>
      <c r="T9104" s="35"/>
      <c r="W9104"/>
    </row>
    <row r="9105" spans="17:23" x14ac:dyDescent="0.15">
      <c r="Q9105" s="35"/>
      <c r="R9105"/>
      <c r="T9105" s="35"/>
      <c r="W9105"/>
    </row>
    <row r="9106" spans="17:23" x14ac:dyDescent="0.15">
      <c r="Q9106" s="35"/>
      <c r="R9106"/>
      <c r="T9106" s="35"/>
      <c r="W9106"/>
    </row>
    <row r="9107" spans="17:23" x14ac:dyDescent="0.15">
      <c r="Q9107" s="35"/>
      <c r="R9107"/>
      <c r="T9107" s="35"/>
      <c r="W9107"/>
    </row>
    <row r="9108" spans="17:23" x14ac:dyDescent="0.15">
      <c r="Q9108" s="35"/>
      <c r="R9108"/>
      <c r="T9108" s="35"/>
      <c r="W9108"/>
    </row>
    <row r="9109" spans="17:23" x14ac:dyDescent="0.15">
      <c r="Q9109" s="35"/>
      <c r="R9109"/>
      <c r="T9109" s="35"/>
      <c r="W9109"/>
    </row>
    <row r="9110" spans="17:23" x14ac:dyDescent="0.15">
      <c r="Q9110" s="35"/>
      <c r="R9110"/>
      <c r="T9110" s="35"/>
      <c r="W9110"/>
    </row>
    <row r="9111" spans="17:23" x14ac:dyDescent="0.15">
      <c r="Q9111" s="35"/>
      <c r="R9111"/>
      <c r="T9111" s="35"/>
      <c r="W9111"/>
    </row>
    <row r="9112" spans="17:23" x14ac:dyDescent="0.15">
      <c r="Q9112" s="35"/>
      <c r="R9112"/>
      <c r="T9112" s="35"/>
      <c r="W9112"/>
    </row>
    <row r="9113" spans="17:23" x14ac:dyDescent="0.15">
      <c r="Q9113" s="35"/>
      <c r="R9113"/>
      <c r="T9113" s="35"/>
      <c r="W9113"/>
    </row>
    <row r="9114" spans="17:23" x14ac:dyDescent="0.15">
      <c r="Q9114" s="35"/>
      <c r="R9114"/>
      <c r="T9114" s="35"/>
      <c r="W9114"/>
    </row>
    <row r="9115" spans="17:23" x14ac:dyDescent="0.15">
      <c r="Q9115" s="35"/>
      <c r="R9115"/>
      <c r="T9115" s="35"/>
      <c r="W9115"/>
    </row>
    <row r="9116" spans="17:23" x14ac:dyDescent="0.15">
      <c r="Q9116" s="35"/>
      <c r="R9116"/>
      <c r="T9116" s="35"/>
      <c r="W9116"/>
    </row>
    <row r="9117" spans="17:23" x14ac:dyDescent="0.15">
      <c r="Q9117" s="35"/>
      <c r="R9117"/>
      <c r="T9117" s="35"/>
      <c r="W9117"/>
    </row>
    <row r="9118" spans="17:23" x14ac:dyDescent="0.15">
      <c r="Q9118" s="35"/>
      <c r="R9118"/>
      <c r="T9118" s="35"/>
      <c r="W9118"/>
    </row>
    <row r="9119" spans="17:23" x14ac:dyDescent="0.15">
      <c r="Q9119" s="35"/>
      <c r="R9119"/>
      <c r="T9119" s="35"/>
      <c r="W9119"/>
    </row>
    <row r="9120" spans="17:23" x14ac:dyDescent="0.15">
      <c r="Q9120" s="35"/>
      <c r="R9120"/>
      <c r="T9120" s="35"/>
      <c r="W9120"/>
    </row>
    <row r="9121" spans="17:23" x14ac:dyDescent="0.15">
      <c r="Q9121" s="35"/>
      <c r="R9121"/>
      <c r="T9121" s="35"/>
      <c r="W9121"/>
    </row>
    <row r="9122" spans="17:23" x14ac:dyDescent="0.15">
      <c r="Q9122" s="35"/>
      <c r="R9122"/>
      <c r="T9122" s="35"/>
      <c r="W9122"/>
    </row>
    <row r="9123" spans="17:23" x14ac:dyDescent="0.15">
      <c r="Q9123" s="35"/>
      <c r="R9123"/>
      <c r="T9123" s="35"/>
      <c r="W9123"/>
    </row>
    <row r="9124" spans="17:23" x14ac:dyDescent="0.15">
      <c r="Q9124" s="35"/>
      <c r="R9124"/>
      <c r="T9124" s="35"/>
      <c r="W9124"/>
    </row>
    <row r="9125" spans="17:23" x14ac:dyDescent="0.15">
      <c r="Q9125" s="35"/>
      <c r="R9125"/>
      <c r="T9125" s="35"/>
      <c r="W9125"/>
    </row>
    <row r="9126" spans="17:23" x14ac:dyDescent="0.15">
      <c r="Q9126" s="35"/>
      <c r="R9126"/>
      <c r="T9126" s="35"/>
      <c r="W9126"/>
    </row>
    <row r="9127" spans="17:23" x14ac:dyDescent="0.15">
      <c r="Q9127" s="35"/>
      <c r="R9127"/>
      <c r="T9127" s="35"/>
      <c r="W9127"/>
    </row>
    <row r="9128" spans="17:23" x14ac:dyDescent="0.15">
      <c r="Q9128" s="35"/>
      <c r="R9128"/>
      <c r="T9128" s="35"/>
      <c r="W9128"/>
    </row>
    <row r="9129" spans="17:23" x14ac:dyDescent="0.15">
      <c r="Q9129" s="35"/>
      <c r="R9129"/>
      <c r="T9129" s="35"/>
      <c r="W9129"/>
    </row>
    <row r="9130" spans="17:23" x14ac:dyDescent="0.15">
      <c r="Q9130" s="35"/>
      <c r="R9130"/>
      <c r="T9130" s="35"/>
      <c r="W9130"/>
    </row>
    <row r="9131" spans="17:23" x14ac:dyDescent="0.15">
      <c r="Q9131" s="35"/>
      <c r="R9131"/>
      <c r="T9131" s="35"/>
      <c r="W9131"/>
    </row>
    <row r="9132" spans="17:23" x14ac:dyDescent="0.15">
      <c r="Q9132" s="35"/>
      <c r="R9132"/>
      <c r="T9132" s="35"/>
      <c r="W9132"/>
    </row>
    <row r="9133" spans="17:23" x14ac:dyDescent="0.15">
      <c r="Q9133" s="35"/>
      <c r="R9133"/>
      <c r="T9133" s="35"/>
      <c r="W9133"/>
    </row>
    <row r="9134" spans="17:23" x14ac:dyDescent="0.15">
      <c r="Q9134" s="35"/>
      <c r="R9134"/>
      <c r="T9134" s="35"/>
      <c r="W9134"/>
    </row>
    <row r="9135" spans="17:23" x14ac:dyDescent="0.15">
      <c r="Q9135" s="35"/>
      <c r="R9135"/>
      <c r="T9135" s="35"/>
      <c r="W9135"/>
    </row>
    <row r="9136" spans="17:23" x14ac:dyDescent="0.15">
      <c r="Q9136" s="35"/>
      <c r="R9136"/>
      <c r="T9136" s="35"/>
      <c r="W9136"/>
    </row>
    <row r="9137" spans="17:23" x14ac:dyDescent="0.15">
      <c r="Q9137" s="35"/>
      <c r="R9137"/>
      <c r="T9137" s="35"/>
      <c r="W9137"/>
    </row>
    <row r="9138" spans="17:23" x14ac:dyDescent="0.15">
      <c r="Q9138" s="35"/>
      <c r="R9138"/>
      <c r="T9138" s="35"/>
      <c r="W9138"/>
    </row>
    <row r="9139" spans="17:23" x14ac:dyDescent="0.15">
      <c r="Q9139" s="35"/>
      <c r="R9139"/>
      <c r="T9139" s="35"/>
      <c r="W9139"/>
    </row>
    <row r="9140" spans="17:23" x14ac:dyDescent="0.15">
      <c r="Q9140" s="35"/>
      <c r="R9140"/>
      <c r="T9140" s="35"/>
      <c r="W9140"/>
    </row>
    <row r="9141" spans="17:23" x14ac:dyDescent="0.15">
      <c r="Q9141" s="35"/>
      <c r="R9141"/>
      <c r="T9141" s="35"/>
      <c r="W9141"/>
    </row>
    <row r="9142" spans="17:23" x14ac:dyDescent="0.15">
      <c r="Q9142" s="35"/>
      <c r="R9142"/>
      <c r="T9142" s="35"/>
      <c r="W9142"/>
    </row>
    <row r="9143" spans="17:23" x14ac:dyDescent="0.15">
      <c r="Q9143" s="35"/>
      <c r="R9143"/>
      <c r="T9143" s="35"/>
      <c r="W9143"/>
    </row>
    <row r="9144" spans="17:23" x14ac:dyDescent="0.15">
      <c r="Q9144" s="35"/>
      <c r="R9144"/>
      <c r="T9144" s="35"/>
      <c r="W9144"/>
    </row>
    <row r="9145" spans="17:23" x14ac:dyDescent="0.15">
      <c r="Q9145" s="35"/>
      <c r="R9145"/>
      <c r="T9145" s="35"/>
      <c r="W9145"/>
    </row>
    <row r="9146" spans="17:23" x14ac:dyDescent="0.15">
      <c r="Q9146" s="35"/>
      <c r="R9146"/>
      <c r="T9146" s="35"/>
      <c r="W9146"/>
    </row>
    <row r="9147" spans="17:23" x14ac:dyDescent="0.15">
      <c r="Q9147" s="35"/>
      <c r="R9147"/>
      <c r="T9147" s="35"/>
      <c r="W9147"/>
    </row>
    <row r="9148" spans="17:23" x14ac:dyDescent="0.15">
      <c r="Q9148" s="35"/>
      <c r="R9148"/>
      <c r="T9148" s="35"/>
      <c r="W9148"/>
    </row>
    <row r="9149" spans="17:23" x14ac:dyDescent="0.15">
      <c r="Q9149" s="35"/>
      <c r="R9149"/>
      <c r="T9149" s="35"/>
      <c r="W9149"/>
    </row>
    <row r="9150" spans="17:23" x14ac:dyDescent="0.15">
      <c r="Q9150" s="35"/>
      <c r="R9150"/>
      <c r="T9150" s="35"/>
      <c r="W9150"/>
    </row>
    <row r="9151" spans="17:23" x14ac:dyDescent="0.15">
      <c r="Q9151" s="35"/>
      <c r="R9151"/>
      <c r="T9151" s="35"/>
      <c r="W9151"/>
    </row>
    <row r="9152" spans="17:23" x14ac:dyDescent="0.15">
      <c r="Q9152" s="35"/>
      <c r="R9152"/>
      <c r="T9152" s="35"/>
      <c r="W9152"/>
    </row>
    <row r="9153" spans="17:23" x14ac:dyDescent="0.15">
      <c r="Q9153" s="35"/>
      <c r="R9153"/>
      <c r="T9153" s="35"/>
      <c r="W9153"/>
    </row>
    <row r="9154" spans="17:23" x14ac:dyDescent="0.15">
      <c r="Q9154" s="35"/>
      <c r="R9154"/>
      <c r="T9154" s="35"/>
      <c r="W9154"/>
    </row>
    <row r="9155" spans="17:23" x14ac:dyDescent="0.15">
      <c r="Q9155" s="35"/>
      <c r="R9155"/>
      <c r="T9155" s="35"/>
      <c r="W9155"/>
    </row>
    <row r="9156" spans="17:23" x14ac:dyDescent="0.15">
      <c r="Q9156" s="35"/>
      <c r="R9156"/>
      <c r="T9156" s="35"/>
      <c r="W9156"/>
    </row>
    <row r="9157" spans="17:23" x14ac:dyDescent="0.15">
      <c r="Q9157" s="35"/>
      <c r="R9157"/>
      <c r="T9157" s="35"/>
      <c r="W9157"/>
    </row>
    <row r="9158" spans="17:23" x14ac:dyDescent="0.15">
      <c r="Q9158" s="35"/>
      <c r="R9158"/>
      <c r="T9158" s="35"/>
      <c r="W9158"/>
    </row>
    <row r="9159" spans="17:23" x14ac:dyDescent="0.15">
      <c r="Q9159" s="35"/>
      <c r="R9159"/>
      <c r="T9159" s="35"/>
      <c r="W9159"/>
    </row>
    <row r="9160" spans="17:23" x14ac:dyDescent="0.15">
      <c r="Q9160" s="35"/>
      <c r="R9160"/>
      <c r="T9160" s="35"/>
      <c r="W9160"/>
    </row>
    <row r="9161" spans="17:23" x14ac:dyDescent="0.15">
      <c r="Q9161" s="35"/>
      <c r="R9161"/>
      <c r="T9161" s="35"/>
      <c r="W9161"/>
    </row>
    <row r="9162" spans="17:23" x14ac:dyDescent="0.15">
      <c r="Q9162" s="35"/>
      <c r="R9162"/>
      <c r="T9162" s="35"/>
      <c r="W9162"/>
    </row>
    <row r="9163" spans="17:23" x14ac:dyDescent="0.15">
      <c r="Q9163" s="35"/>
      <c r="R9163"/>
      <c r="T9163" s="35"/>
      <c r="W9163"/>
    </row>
    <row r="9164" spans="17:23" x14ac:dyDescent="0.15">
      <c r="Q9164" s="35"/>
      <c r="R9164"/>
      <c r="T9164" s="35"/>
      <c r="W9164"/>
    </row>
    <row r="9165" spans="17:23" x14ac:dyDescent="0.15">
      <c r="Q9165" s="35"/>
      <c r="R9165"/>
      <c r="T9165" s="35"/>
      <c r="W9165"/>
    </row>
    <row r="9166" spans="17:23" x14ac:dyDescent="0.15">
      <c r="Q9166" s="35"/>
      <c r="R9166"/>
      <c r="T9166" s="35"/>
      <c r="W9166"/>
    </row>
    <row r="9167" spans="17:23" x14ac:dyDescent="0.15">
      <c r="Q9167" s="35"/>
      <c r="R9167"/>
      <c r="T9167" s="35"/>
      <c r="W9167"/>
    </row>
    <row r="9168" spans="17:23" x14ac:dyDescent="0.15">
      <c r="Q9168" s="35"/>
      <c r="R9168"/>
      <c r="T9168" s="35"/>
      <c r="W9168"/>
    </row>
    <row r="9169" spans="17:23" x14ac:dyDescent="0.15">
      <c r="Q9169" s="35"/>
      <c r="R9169"/>
      <c r="T9169" s="35"/>
      <c r="W9169"/>
    </row>
    <row r="9170" spans="17:23" x14ac:dyDescent="0.15">
      <c r="Q9170" s="35"/>
      <c r="R9170"/>
      <c r="T9170" s="35"/>
      <c r="W9170"/>
    </row>
    <row r="9171" spans="17:23" x14ac:dyDescent="0.15">
      <c r="Q9171" s="35"/>
      <c r="R9171"/>
      <c r="T9171" s="35"/>
      <c r="W9171"/>
    </row>
    <row r="9172" spans="17:23" x14ac:dyDescent="0.15">
      <c r="Q9172" s="35"/>
      <c r="R9172"/>
      <c r="T9172" s="35"/>
      <c r="W9172"/>
    </row>
    <row r="9173" spans="17:23" x14ac:dyDescent="0.15">
      <c r="Q9173" s="35"/>
      <c r="R9173"/>
      <c r="T9173" s="35"/>
      <c r="W9173"/>
    </row>
    <row r="9174" spans="17:23" x14ac:dyDescent="0.15">
      <c r="Q9174" s="35"/>
      <c r="R9174"/>
      <c r="T9174" s="35"/>
      <c r="W9174"/>
    </row>
    <row r="9175" spans="17:23" x14ac:dyDescent="0.15">
      <c r="Q9175" s="35"/>
      <c r="R9175"/>
      <c r="T9175" s="35"/>
      <c r="W9175"/>
    </row>
    <row r="9176" spans="17:23" x14ac:dyDescent="0.15">
      <c r="Q9176" s="35"/>
      <c r="R9176"/>
      <c r="T9176" s="35"/>
      <c r="W9176"/>
    </row>
    <row r="9177" spans="17:23" x14ac:dyDescent="0.15">
      <c r="Q9177" s="35"/>
      <c r="R9177"/>
      <c r="T9177" s="35"/>
      <c r="W9177"/>
    </row>
    <row r="9178" spans="17:23" x14ac:dyDescent="0.15">
      <c r="Q9178" s="35"/>
      <c r="R9178"/>
      <c r="T9178" s="35"/>
      <c r="W9178"/>
    </row>
    <row r="9179" spans="17:23" x14ac:dyDescent="0.15">
      <c r="Q9179" s="35"/>
      <c r="R9179"/>
      <c r="T9179" s="35"/>
      <c r="W9179"/>
    </row>
    <row r="9180" spans="17:23" x14ac:dyDescent="0.15">
      <c r="Q9180" s="35"/>
      <c r="R9180"/>
      <c r="T9180" s="35"/>
      <c r="W9180"/>
    </row>
    <row r="9181" spans="17:23" x14ac:dyDescent="0.15">
      <c r="Q9181" s="35"/>
      <c r="R9181"/>
      <c r="T9181" s="35"/>
      <c r="W9181"/>
    </row>
    <row r="9182" spans="17:23" x14ac:dyDescent="0.15">
      <c r="Q9182" s="35"/>
      <c r="R9182"/>
      <c r="T9182" s="35"/>
      <c r="W9182"/>
    </row>
    <row r="9183" spans="17:23" x14ac:dyDescent="0.15">
      <c r="Q9183" s="35"/>
      <c r="R9183"/>
      <c r="T9183" s="35"/>
      <c r="W9183"/>
    </row>
    <row r="9184" spans="17:23" x14ac:dyDescent="0.15">
      <c r="Q9184" s="35"/>
      <c r="R9184"/>
      <c r="T9184" s="35"/>
      <c r="W9184"/>
    </row>
    <row r="9185" spans="17:23" x14ac:dyDescent="0.15">
      <c r="Q9185" s="35"/>
      <c r="R9185"/>
      <c r="T9185" s="35"/>
      <c r="W9185"/>
    </row>
    <row r="9186" spans="17:23" x14ac:dyDescent="0.15">
      <c r="Q9186" s="35"/>
      <c r="R9186"/>
      <c r="T9186" s="35"/>
      <c r="W9186"/>
    </row>
    <row r="9187" spans="17:23" x14ac:dyDescent="0.15">
      <c r="Q9187" s="35"/>
      <c r="R9187"/>
      <c r="T9187" s="35"/>
      <c r="W9187"/>
    </row>
    <row r="9188" spans="17:23" x14ac:dyDescent="0.15">
      <c r="Q9188" s="35"/>
      <c r="R9188"/>
      <c r="T9188" s="35"/>
      <c r="W9188"/>
    </row>
    <row r="9189" spans="17:23" x14ac:dyDescent="0.15">
      <c r="Q9189" s="35"/>
      <c r="R9189"/>
      <c r="T9189" s="35"/>
      <c r="W9189"/>
    </row>
    <row r="9190" spans="17:23" x14ac:dyDescent="0.15">
      <c r="Q9190" s="35"/>
      <c r="R9190"/>
      <c r="T9190" s="35"/>
      <c r="W9190"/>
    </row>
    <row r="9191" spans="17:23" x14ac:dyDescent="0.15">
      <c r="Q9191" s="35"/>
      <c r="R9191"/>
      <c r="T9191" s="35"/>
      <c r="W9191"/>
    </row>
    <row r="9192" spans="17:23" x14ac:dyDescent="0.15">
      <c r="Q9192" s="35"/>
      <c r="R9192"/>
      <c r="T9192" s="35"/>
      <c r="W9192"/>
    </row>
    <row r="9193" spans="17:23" x14ac:dyDescent="0.15">
      <c r="Q9193" s="35"/>
      <c r="R9193"/>
      <c r="T9193" s="35"/>
      <c r="W9193"/>
    </row>
    <row r="9194" spans="17:23" x14ac:dyDescent="0.15">
      <c r="Q9194" s="35"/>
      <c r="R9194"/>
      <c r="T9194" s="35"/>
      <c r="W9194"/>
    </row>
    <row r="9195" spans="17:23" x14ac:dyDescent="0.15">
      <c r="Q9195" s="35"/>
      <c r="R9195"/>
      <c r="T9195" s="35"/>
      <c r="W9195"/>
    </row>
    <row r="9196" spans="17:23" x14ac:dyDescent="0.15">
      <c r="Q9196" s="35"/>
      <c r="R9196"/>
      <c r="T9196" s="35"/>
      <c r="W9196"/>
    </row>
    <row r="9197" spans="17:23" x14ac:dyDescent="0.15">
      <c r="Q9197" s="35"/>
      <c r="R9197"/>
      <c r="T9197" s="35"/>
      <c r="W9197"/>
    </row>
    <row r="9198" spans="17:23" x14ac:dyDescent="0.15">
      <c r="Q9198" s="35"/>
      <c r="R9198"/>
      <c r="T9198" s="35"/>
      <c r="W9198"/>
    </row>
    <row r="9199" spans="17:23" x14ac:dyDescent="0.15">
      <c r="Q9199" s="35"/>
      <c r="R9199"/>
      <c r="T9199" s="35"/>
      <c r="W9199"/>
    </row>
    <row r="9200" spans="17:23" x14ac:dyDescent="0.15">
      <c r="Q9200" s="35"/>
      <c r="R9200"/>
      <c r="T9200" s="35"/>
      <c r="W9200"/>
    </row>
    <row r="9201" spans="17:23" x14ac:dyDescent="0.15">
      <c r="Q9201" s="35"/>
      <c r="R9201"/>
      <c r="T9201" s="35"/>
      <c r="W9201"/>
    </row>
    <row r="9202" spans="17:23" x14ac:dyDescent="0.15">
      <c r="Q9202" s="35"/>
      <c r="R9202"/>
      <c r="T9202" s="35"/>
      <c r="W9202"/>
    </row>
    <row r="9203" spans="17:23" x14ac:dyDescent="0.15">
      <c r="Q9203" s="35"/>
      <c r="R9203"/>
      <c r="T9203" s="35"/>
      <c r="W9203"/>
    </row>
    <row r="9204" spans="17:23" x14ac:dyDescent="0.15">
      <c r="Q9204" s="35"/>
      <c r="R9204"/>
      <c r="T9204" s="35"/>
      <c r="W9204"/>
    </row>
    <row r="9205" spans="17:23" x14ac:dyDescent="0.15">
      <c r="Q9205" s="35"/>
      <c r="R9205"/>
      <c r="T9205" s="35"/>
      <c r="W9205"/>
    </row>
    <row r="9206" spans="17:23" x14ac:dyDescent="0.15">
      <c r="Q9206" s="35"/>
      <c r="R9206"/>
      <c r="T9206" s="35"/>
      <c r="W9206"/>
    </row>
    <row r="9207" spans="17:23" x14ac:dyDescent="0.15">
      <c r="Q9207" s="35"/>
      <c r="R9207"/>
      <c r="T9207" s="35"/>
      <c r="W9207"/>
    </row>
    <row r="9208" spans="17:23" x14ac:dyDescent="0.15">
      <c r="Q9208" s="35"/>
      <c r="R9208"/>
      <c r="T9208" s="35"/>
      <c r="W9208"/>
    </row>
    <row r="9209" spans="17:23" x14ac:dyDescent="0.15">
      <c r="Q9209" s="35"/>
      <c r="R9209"/>
      <c r="T9209" s="35"/>
      <c r="W9209"/>
    </row>
    <row r="9210" spans="17:23" x14ac:dyDescent="0.15">
      <c r="Q9210" s="35"/>
      <c r="R9210"/>
      <c r="T9210" s="35"/>
      <c r="W9210"/>
    </row>
    <row r="9211" spans="17:23" x14ac:dyDescent="0.15">
      <c r="Q9211" s="35"/>
      <c r="R9211"/>
      <c r="T9211" s="35"/>
      <c r="W9211"/>
    </row>
    <row r="9212" spans="17:23" x14ac:dyDescent="0.15">
      <c r="Q9212" s="35"/>
      <c r="R9212"/>
      <c r="T9212" s="35"/>
      <c r="W9212"/>
    </row>
    <row r="9213" spans="17:23" x14ac:dyDescent="0.15">
      <c r="Q9213" s="35"/>
      <c r="R9213"/>
      <c r="T9213" s="35"/>
      <c r="W9213"/>
    </row>
    <row r="9214" spans="17:23" x14ac:dyDescent="0.15">
      <c r="Q9214" s="35"/>
      <c r="R9214"/>
      <c r="T9214" s="35"/>
      <c r="W9214"/>
    </row>
    <row r="9215" spans="17:23" x14ac:dyDescent="0.15">
      <c r="Q9215" s="35"/>
      <c r="R9215"/>
      <c r="T9215" s="35"/>
      <c r="W9215"/>
    </row>
    <row r="9216" spans="17:23" x14ac:dyDescent="0.15">
      <c r="Q9216" s="35"/>
      <c r="R9216"/>
      <c r="T9216" s="35"/>
      <c r="W9216"/>
    </row>
    <row r="9217" spans="17:23" x14ac:dyDescent="0.15">
      <c r="Q9217" s="35"/>
      <c r="R9217"/>
      <c r="T9217" s="35"/>
      <c r="W9217"/>
    </row>
    <row r="9218" spans="17:23" x14ac:dyDescent="0.15">
      <c r="Q9218" s="35"/>
      <c r="R9218"/>
      <c r="T9218" s="35"/>
      <c r="W9218"/>
    </row>
    <row r="9219" spans="17:23" x14ac:dyDescent="0.15">
      <c r="Q9219" s="35"/>
      <c r="R9219"/>
      <c r="T9219" s="35"/>
      <c r="W9219"/>
    </row>
    <row r="9220" spans="17:23" x14ac:dyDescent="0.15">
      <c r="Q9220" s="35"/>
      <c r="R9220"/>
      <c r="T9220" s="35"/>
      <c r="W9220"/>
    </row>
    <row r="9221" spans="17:23" x14ac:dyDescent="0.15">
      <c r="Q9221" s="35"/>
      <c r="R9221"/>
      <c r="T9221" s="35"/>
      <c r="W9221"/>
    </row>
    <row r="9222" spans="17:23" x14ac:dyDescent="0.15">
      <c r="Q9222" s="35"/>
      <c r="R9222"/>
      <c r="T9222" s="35"/>
      <c r="W9222"/>
    </row>
    <row r="9223" spans="17:23" x14ac:dyDescent="0.15">
      <c r="Q9223" s="35"/>
      <c r="R9223"/>
      <c r="T9223" s="35"/>
      <c r="W9223"/>
    </row>
    <row r="9224" spans="17:23" x14ac:dyDescent="0.15">
      <c r="Q9224" s="35"/>
      <c r="R9224"/>
      <c r="T9224" s="35"/>
      <c r="W9224"/>
    </row>
    <row r="9225" spans="17:23" x14ac:dyDescent="0.15">
      <c r="Q9225" s="35"/>
      <c r="R9225"/>
      <c r="T9225" s="35"/>
      <c r="W9225"/>
    </row>
    <row r="9226" spans="17:23" x14ac:dyDescent="0.15">
      <c r="Q9226" s="35"/>
      <c r="R9226"/>
      <c r="T9226" s="35"/>
      <c r="W9226"/>
    </row>
    <row r="9227" spans="17:23" x14ac:dyDescent="0.15">
      <c r="Q9227" s="35"/>
      <c r="R9227"/>
      <c r="T9227" s="35"/>
      <c r="W9227"/>
    </row>
    <row r="9228" spans="17:23" x14ac:dyDescent="0.15">
      <c r="Q9228" s="35"/>
      <c r="R9228"/>
      <c r="T9228" s="35"/>
      <c r="W9228"/>
    </row>
    <row r="9229" spans="17:23" x14ac:dyDescent="0.15">
      <c r="Q9229" s="35"/>
      <c r="R9229"/>
      <c r="T9229" s="35"/>
      <c r="W9229"/>
    </row>
    <row r="9230" spans="17:23" x14ac:dyDescent="0.15">
      <c r="Q9230" s="35"/>
      <c r="R9230"/>
      <c r="T9230" s="35"/>
      <c r="W9230"/>
    </row>
    <row r="9231" spans="17:23" x14ac:dyDescent="0.15">
      <c r="Q9231" s="35"/>
      <c r="R9231"/>
      <c r="T9231" s="35"/>
      <c r="W9231"/>
    </row>
    <row r="9232" spans="17:23" x14ac:dyDescent="0.15">
      <c r="Q9232" s="35"/>
      <c r="R9232"/>
      <c r="T9232" s="35"/>
      <c r="W9232"/>
    </row>
    <row r="9233" spans="17:23" x14ac:dyDescent="0.15">
      <c r="Q9233" s="35"/>
      <c r="R9233"/>
      <c r="T9233" s="35"/>
      <c r="W9233"/>
    </row>
    <row r="9234" spans="17:23" x14ac:dyDescent="0.15">
      <c r="Q9234" s="35"/>
      <c r="R9234"/>
      <c r="T9234" s="35"/>
      <c r="W9234"/>
    </row>
    <row r="9235" spans="17:23" x14ac:dyDescent="0.15">
      <c r="Q9235" s="35"/>
      <c r="R9235"/>
      <c r="T9235" s="35"/>
      <c r="W9235"/>
    </row>
    <row r="9236" spans="17:23" x14ac:dyDescent="0.15">
      <c r="Q9236" s="35"/>
      <c r="R9236"/>
      <c r="T9236" s="35"/>
      <c r="W9236"/>
    </row>
    <row r="9237" spans="17:23" x14ac:dyDescent="0.15">
      <c r="Q9237" s="35"/>
      <c r="R9237"/>
      <c r="T9237" s="35"/>
      <c r="W9237"/>
    </row>
    <row r="9238" spans="17:23" x14ac:dyDescent="0.15">
      <c r="Q9238" s="35"/>
      <c r="R9238"/>
      <c r="T9238" s="35"/>
      <c r="W9238"/>
    </row>
    <row r="9239" spans="17:23" x14ac:dyDescent="0.15">
      <c r="Q9239" s="35"/>
      <c r="R9239"/>
      <c r="T9239" s="35"/>
      <c r="W9239"/>
    </row>
    <row r="9240" spans="17:23" x14ac:dyDescent="0.15">
      <c r="Q9240" s="35"/>
      <c r="R9240"/>
      <c r="T9240" s="35"/>
      <c r="W9240"/>
    </row>
    <row r="9241" spans="17:23" x14ac:dyDescent="0.15">
      <c r="Q9241" s="35"/>
      <c r="R9241"/>
      <c r="T9241" s="35"/>
      <c r="W9241"/>
    </row>
    <row r="9242" spans="17:23" x14ac:dyDescent="0.15">
      <c r="Q9242" s="35"/>
      <c r="R9242"/>
      <c r="T9242" s="35"/>
      <c r="W9242"/>
    </row>
    <row r="9243" spans="17:23" x14ac:dyDescent="0.15">
      <c r="Q9243" s="35"/>
      <c r="R9243"/>
      <c r="T9243" s="35"/>
      <c r="W9243"/>
    </row>
    <row r="9244" spans="17:23" x14ac:dyDescent="0.15">
      <c r="Q9244" s="35"/>
      <c r="R9244"/>
      <c r="T9244" s="35"/>
      <c r="W9244"/>
    </row>
    <row r="9245" spans="17:23" x14ac:dyDescent="0.15">
      <c r="Q9245" s="35"/>
      <c r="R9245"/>
      <c r="T9245" s="35"/>
      <c r="W9245"/>
    </row>
    <row r="9246" spans="17:23" x14ac:dyDescent="0.15">
      <c r="Q9246" s="35"/>
      <c r="R9246"/>
      <c r="T9246" s="35"/>
      <c r="W9246"/>
    </row>
    <row r="9247" spans="17:23" x14ac:dyDescent="0.15">
      <c r="Q9247" s="35"/>
      <c r="R9247"/>
      <c r="T9247" s="35"/>
      <c r="W9247"/>
    </row>
    <row r="9248" spans="17:23" x14ac:dyDescent="0.15">
      <c r="Q9248" s="35"/>
      <c r="R9248"/>
      <c r="T9248" s="35"/>
      <c r="W9248"/>
    </row>
    <row r="9249" spans="17:23" x14ac:dyDescent="0.15">
      <c r="Q9249" s="35"/>
      <c r="R9249"/>
      <c r="T9249" s="35"/>
      <c r="W9249"/>
    </row>
    <row r="9250" spans="17:23" x14ac:dyDescent="0.15">
      <c r="Q9250" s="35"/>
      <c r="R9250"/>
      <c r="T9250" s="35"/>
      <c r="W9250"/>
    </row>
    <row r="9251" spans="17:23" x14ac:dyDescent="0.15">
      <c r="Q9251" s="35"/>
      <c r="R9251"/>
      <c r="T9251" s="35"/>
      <c r="W9251"/>
    </row>
    <row r="9252" spans="17:23" x14ac:dyDescent="0.15">
      <c r="Q9252" s="35"/>
      <c r="R9252"/>
      <c r="T9252" s="35"/>
      <c r="W9252"/>
    </row>
    <row r="9253" spans="17:23" x14ac:dyDescent="0.15">
      <c r="Q9253" s="35"/>
      <c r="R9253"/>
      <c r="T9253" s="35"/>
      <c r="W9253"/>
    </row>
    <row r="9254" spans="17:23" x14ac:dyDescent="0.15">
      <c r="Q9254" s="35"/>
      <c r="R9254"/>
      <c r="T9254" s="35"/>
      <c r="W9254"/>
    </row>
    <row r="9255" spans="17:23" x14ac:dyDescent="0.15">
      <c r="Q9255" s="35"/>
      <c r="R9255"/>
      <c r="T9255" s="35"/>
      <c r="W9255"/>
    </row>
    <row r="9256" spans="17:23" x14ac:dyDescent="0.15">
      <c r="Q9256" s="35"/>
      <c r="R9256"/>
      <c r="T9256" s="35"/>
      <c r="W9256"/>
    </row>
    <row r="9257" spans="17:23" x14ac:dyDescent="0.15">
      <c r="Q9257" s="35"/>
      <c r="R9257"/>
      <c r="T9257" s="35"/>
      <c r="W9257"/>
    </row>
    <row r="9258" spans="17:23" x14ac:dyDescent="0.15">
      <c r="Q9258" s="35"/>
      <c r="R9258"/>
      <c r="T9258" s="35"/>
      <c r="W9258"/>
    </row>
    <row r="9259" spans="17:23" x14ac:dyDescent="0.15">
      <c r="Q9259" s="35"/>
      <c r="R9259"/>
      <c r="T9259" s="35"/>
      <c r="W9259"/>
    </row>
    <row r="9260" spans="17:23" x14ac:dyDescent="0.15">
      <c r="Q9260" s="35"/>
      <c r="R9260"/>
      <c r="T9260" s="35"/>
      <c r="W9260"/>
    </row>
    <row r="9261" spans="17:23" x14ac:dyDescent="0.15">
      <c r="Q9261" s="35"/>
      <c r="R9261"/>
      <c r="T9261" s="35"/>
      <c r="W9261"/>
    </row>
    <row r="9262" spans="17:23" x14ac:dyDescent="0.15">
      <c r="Q9262" s="35"/>
      <c r="R9262"/>
      <c r="T9262" s="35"/>
      <c r="W9262"/>
    </row>
    <row r="9263" spans="17:23" x14ac:dyDescent="0.15">
      <c r="Q9263" s="35"/>
      <c r="R9263"/>
      <c r="T9263" s="35"/>
      <c r="W9263"/>
    </row>
    <row r="9264" spans="17:23" x14ac:dyDescent="0.15">
      <c r="Q9264" s="35"/>
      <c r="R9264"/>
      <c r="T9264" s="35"/>
      <c r="W9264"/>
    </row>
    <row r="9265" spans="17:23" x14ac:dyDescent="0.15">
      <c r="Q9265" s="35"/>
      <c r="R9265"/>
      <c r="T9265" s="35"/>
      <c r="W9265"/>
    </row>
    <row r="9266" spans="17:23" x14ac:dyDescent="0.15">
      <c r="Q9266" s="35"/>
      <c r="R9266"/>
      <c r="T9266" s="35"/>
      <c r="W9266"/>
    </row>
    <row r="9267" spans="17:23" x14ac:dyDescent="0.15">
      <c r="Q9267" s="35"/>
      <c r="R9267"/>
      <c r="T9267" s="35"/>
      <c r="W9267"/>
    </row>
    <row r="9268" spans="17:23" x14ac:dyDescent="0.15">
      <c r="Q9268" s="35"/>
      <c r="R9268"/>
      <c r="T9268" s="35"/>
      <c r="W9268"/>
    </row>
    <row r="9269" spans="17:23" x14ac:dyDescent="0.15">
      <c r="Q9269" s="35"/>
      <c r="R9269"/>
      <c r="T9269" s="35"/>
      <c r="W9269"/>
    </row>
    <row r="9270" spans="17:23" x14ac:dyDescent="0.15">
      <c r="Q9270" s="35"/>
      <c r="R9270"/>
      <c r="T9270" s="35"/>
      <c r="W9270"/>
    </row>
    <row r="9271" spans="17:23" x14ac:dyDescent="0.15">
      <c r="Q9271" s="35"/>
      <c r="R9271"/>
      <c r="T9271" s="35"/>
      <c r="W9271"/>
    </row>
    <row r="9272" spans="17:23" x14ac:dyDescent="0.15">
      <c r="Q9272" s="35"/>
      <c r="R9272"/>
      <c r="T9272" s="35"/>
      <c r="W9272"/>
    </row>
    <row r="9273" spans="17:23" x14ac:dyDescent="0.15">
      <c r="Q9273" s="35"/>
      <c r="R9273"/>
      <c r="T9273" s="35"/>
      <c r="W9273"/>
    </row>
    <row r="9274" spans="17:23" x14ac:dyDescent="0.15">
      <c r="Q9274" s="35"/>
      <c r="R9274"/>
      <c r="T9274" s="35"/>
      <c r="W9274"/>
    </row>
    <row r="9275" spans="17:23" x14ac:dyDescent="0.15">
      <c r="Q9275" s="35"/>
      <c r="R9275"/>
      <c r="T9275" s="35"/>
      <c r="W9275"/>
    </row>
    <row r="9276" spans="17:23" x14ac:dyDescent="0.15">
      <c r="Q9276" s="35"/>
      <c r="R9276"/>
      <c r="T9276" s="35"/>
      <c r="W9276"/>
    </row>
    <row r="9277" spans="17:23" x14ac:dyDescent="0.15">
      <c r="Q9277" s="35"/>
      <c r="R9277"/>
      <c r="T9277" s="35"/>
      <c r="W9277"/>
    </row>
    <row r="9278" spans="17:23" x14ac:dyDescent="0.15">
      <c r="Q9278" s="35"/>
      <c r="R9278"/>
      <c r="T9278" s="35"/>
      <c r="W9278"/>
    </row>
    <row r="9279" spans="17:23" x14ac:dyDescent="0.15">
      <c r="Q9279" s="35"/>
      <c r="R9279"/>
      <c r="T9279" s="35"/>
      <c r="W9279"/>
    </row>
    <row r="9280" spans="17:23" x14ac:dyDescent="0.15">
      <c r="Q9280" s="35"/>
      <c r="R9280"/>
      <c r="T9280" s="35"/>
      <c r="W9280"/>
    </row>
    <row r="9281" spans="17:23" x14ac:dyDescent="0.15">
      <c r="Q9281" s="35"/>
      <c r="R9281"/>
      <c r="T9281" s="35"/>
      <c r="W9281"/>
    </row>
    <row r="9282" spans="17:23" x14ac:dyDescent="0.15">
      <c r="Q9282" s="35"/>
      <c r="R9282"/>
      <c r="T9282" s="35"/>
      <c r="W9282"/>
    </row>
    <row r="9283" spans="17:23" x14ac:dyDescent="0.15">
      <c r="Q9283" s="35"/>
      <c r="R9283"/>
      <c r="T9283" s="35"/>
      <c r="W9283"/>
    </row>
    <row r="9284" spans="17:23" x14ac:dyDescent="0.15">
      <c r="Q9284" s="35"/>
      <c r="R9284"/>
      <c r="T9284" s="35"/>
      <c r="W9284"/>
    </row>
    <row r="9285" spans="17:23" x14ac:dyDescent="0.15">
      <c r="Q9285" s="35"/>
      <c r="R9285"/>
      <c r="T9285" s="35"/>
      <c r="W9285"/>
    </row>
    <row r="9286" spans="17:23" x14ac:dyDescent="0.15">
      <c r="Q9286" s="35"/>
      <c r="R9286"/>
      <c r="T9286" s="35"/>
      <c r="W9286"/>
    </row>
    <row r="9287" spans="17:23" x14ac:dyDescent="0.15">
      <c r="Q9287" s="35"/>
      <c r="R9287"/>
      <c r="T9287" s="35"/>
      <c r="W9287"/>
    </row>
    <row r="9288" spans="17:23" x14ac:dyDescent="0.15">
      <c r="Q9288" s="35"/>
      <c r="R9288"/>
      <c r="T9288" s="35"/>
      <c r="W9288"/>
    </row>
    <row r="9289" spans="17:23" x14ac:dyDescent="0.15">
      <c r="Q9289" s="35"/>
      <c r="R9289"/>
      <c r="T9289" s="35"/>
      <c r="W9289"/>
    </row>
    <row r="9290" spans="17:23" x14ac:dyDescent="0.15">
      <c r="Q9290" s="35"/>
      <c r="R9290"/>
      <c r="T9290" s="35"/>
      <c r="W9290"/>
    </row>
    <row r="9291" spans="17:23" x14ac:dyDescent="0.15">
      <c r="Q9291" s="35"/>
      <c r="R9291"/>
      <c r="T9291" s="35"/>
      <c r="W9291"/>
    </row>
    <row r="9292" spans="17:23" x14ac:dyDescent="0.15">
      <c r="Q9292" s="35"/>
      <c r="R9292"/>
      <c r="T9292" s="35"/>
      <c r="W9292"/>
    </row>
    <row r="9293" spans="17:23" x14ac:dyDescent="0.15">
      <c r="Q9293" s="35"/>
      <c r="R9293"/>
      <c r="T9293" s="35"/>
      <c r="W9293"/>
    </row>
    <row r="9294" spans="17:23" x14ac:dyDescent="0.15">
      <c r="Q9294" s="35"/>
      <c r="R9294"/>
      <c r="T9294" s="35"/>
      <c r="W9294"/>
    </row>
    <row r="9295" spans="17:23" x14ac:dyDescent="0.15">
      <c r="Q9295" s="35"/>
      <c r="R9295"/>
      <c r="T9295" s="35"/>
      <c r="W9295"/>
    </row>
    <row r="9296" spans="17:23" x14ac:dyDescent="0.15">
      <c r="Q9296" s="35"/>
      <c r="R9296"/>
      <c r="T9296" s="35"/>
      <c r="W9296"/>
    </row>
    <row r="9297" spans="17:23" x14ac:dyDescent="0.15">
      <c r="Q9297" s="35"/>
      <c r="R9297"/>
      <c r="T9297" s="35"/>
      <c r="W9297"/>
    </row>
    <row r="9298" spans="17:23" x14ac:dyDescent="0.15">
      <c r="Q9298" s="35"/>
      <c r="R9298"/>
      <c r="T9298" s="35"/>
      <c r="W9298"/>
    </row>
    <row r="9299" spans="17:23" x14ac:dyDescent="0.15">
      <c r="Q9299" s="35"/>
      <c r="R9299"/>
      <c r="T9299" s="35"/>
      <c r="W9299"/>
    </row>
    <row r="9300" spans="17:23" x14ac:dyDescent="0.15">
      <c r="Q9300" s="35"/>
      <c r="R9300"/>
      <c r="T9300" s="35"/>
      <c r="W9300"/>
    </row>
    <row r="9301" spans="17:23" x14ac:dyDescent="0.15">
      <c r="Q9301" s="35"/>
      <c r="R9301"/>
      <c r="T9301" s="35"/>
      <c r="W9301"/>
    </row>
    <row r="9302" spans="17:23" x14ac:dyDescent="0.15">
      <c r="Q9302" s="35"/>
      <c r="R9302"/>
      <c r="T9302" s="35"/>
      <c r="W9302"/>
    </row>
    <row r="9303" spans="17:23" x14ac:dyDescent="0.15">
      <c r="Q9303" s="35"/>
      <c r="R9303"/>
      <c r="T9303" s="35"/>
      <c r="W9303"/>
    </row>
    <row r="9304" spans="17:23" x14ac:dyDescent="0.15">
      <c r="Q9304" s="35"/>
      <c r="R9304"/>
      <c r="T9304" s="35"/>
      <c r="W9304"/>
    </row>
    <row r="9305" spans="17:23" x14ac:dyDescent="0.15">
      <c r="Q9305" s="35"/>
      <c r="R9305"/>
      <c r="T9305" s="35"/>
      <c r="W9305"/>
    </row>
    <row r="9306" spans="17:23" x14ac:dyDescent="0.15">
      <c r="Q9306" s="35"/>
      <c r="R9306"/>
      <c r="T9306" s="35"/>
      <c r="W9306"/>
    </row>
    <row r="9307" spans="17:23" x14ac:dyDescent="0.15">
      <c r="Q9307" s="35"/>
      <c r="R9307"/>
      <c r="T9307" s="35"/>
      <c r="W9307"/>
    </row>
    <row r="9308" spans="17:23" x14ac:dyDescent="0.15">
      <c r="Q9308" s="35"/>
      <c r="R9308"/>
      <c r="T9308" s="35"/>
      <c r="W9308"/>
    </row>
    <row r="9309" spans="17:23" x14ac:dyDescent="0.15">
      <c r="Q9309" s="35"/>
      <c r="R9309"/>
      <c r="T9309" s="35"/>
      <c r="W9309"/>
    </row>
    <row r="9310" spans="17:23" x14ac:dyDescent="0.15">
      <c r="Q9310" s="35"/>
      <c r="R9310"/>
      <c r="T9310" s="35"/>
      <c r="W9310"/>
    </row>
    <row r="9311" spans="17:23" x14ac:dyDescent="0.15">
      <c r="Q9311" s="35"/>
      <c r="R9311"/>
      <c r="T9311" s="35"/>
      <c r="W9311"/>
    </row>
    <row r="9312" spans="17:23" x14ac:dyDescent="0.15">
      <c r="Q9312" s="35"/>
      <c r="R9312"/>
      <c r="T9312" s="35"/>
      <c r="W9312"/>
    </row>
    <row r="9313" spans="17:23" x14ac:dyDescent="0.15">
      <c r="Q9313" s="35"/>
      <c r="R9313"/>
      <c r="T9313" s="35"/>
      <c r="W9313"/>
    </row>
    <row r="9314" spans="17:23" x14ac:dyDescent="0.15">
      <c r="Q9314" s="35"/>
      <c r="R9314"/>
      <c r="T9314" s="35"/>
      <c r="W9314"/>
    </row>
    <row r="9315" spans="17:23" x14ac:dyDescent="0.15">
      <c r="Q9315" s="35"/>
      <c r="R9315"/>
      <c r="T9315" s="35"/>
      <c r="W9315"/>
    </row>
    <row r="9316" spans="17:23" x14ac:dyDescent="0.15">
      <c r="Q9316" s="35"/>
      <c r="R9316"/>
      <c r="T9316" s="35"/>
      <c r="W9316"/>
    </row>
    <row r="9317" spans="17:23" x14ac:dyDescent="0.15">
      <c r="Q9317" s="35"/>
      <c r="R9317"/>
      <c r="T9317" s="35"/>
      <c r="W9317"/>
    </row>
    <row r="9318" spans="17:23" x14ac:dyDescent="0.15">
      <c r="Q9318" s="35"/>
      <c r="R9318"/>
      <c r="T9318" s="35"/>
      <c r="W9318"/>
    </row>
    <row r="9319" spans="17:23" x14ac:dyDescent="0.15">
      <c r="Q9319" s="35"/>
      <c r="R9319"/>
      <c r="T9319" s="35"/>
      <c r="W9319"/>
    </row>
    <row r="9320" spans="17:23" x14ac:dyDescent="0.15">
      <c r="Q9320" s="35"/>
      <c r="R9320"/>
      <c r="T9320" s="35"/>
      <c r="W9320"/>
    </row>
    <row r="9321" spans="17:23" x14ac:dyDescent="0.15">
      <c r="Q9321" s="35"/>
      <c r="R9321"/>
      <c r="T9321" s="35"/>
      <c r="W9321"/>
    </row>
    <row r="9322" spans="17:23" x14ac:dyDescent="0.15">
      <c r="Q9322" s="35"/>
      <c r="R9322"/>
      <c r="T9322" s="35"/>
      <c r="W9322"/>
    </row>
    <row r="9323" spans="17:23" x14ac:dyDescent="0.15">
      <c r="Q9323" s="35"/>
      <c r="R9323"/>
      <c r="T9323" s="35"/>
      <c r="W9323"/>
    </row>
    <row r="9324" spans="17:23" x14ac:dyDescent="0.15">
      <c r="Q9324" s="35"/>
      <c r="R9324"/>
      <c r="T9324" s="35"/>
      <c r="W9324"/>
    </row>
    <row r="9325" spans="17:23" x14ac:dyDescent="0.15">
      <c r="Q9325" s="35"/>
      <c r="R9325"/>
      <c r="T9325" s="35"/>
      <c r="W9325"/>
    </row>
    <row r="9326" spans="17:23" x14ac:dyDescent="0.15">
      <c r="Q9326" s="35"/>
      <c r="R9326"/>
      <c r="T9326" s="35"/>
      <c r="W9326"/>
    </row>
    <row r="9327" spans="17:23" x14ac:dyDescent="0.15">
      <c r="Q9327" s="35"/>
      <c r="R9327"/>
      <c r="T9327" s="35"/>
      <c r="W9327"/>
    </row>
    <row r="9328" spans="17:23" x14ac:dyDescent="0.15">
      <c r="Q9328" s="35"/>
      <c r="R9328"/>
      <c r="T9328" s="35"/>
      <c r="W9328"/>
    </row>
    <row r="9329" spans="17:23" x14ac:dyDescent="0.15">
      <c r="Q9329" s="35"/>
      <c r="R9329"/>
      <c r="T9329" s="35"/>
      <c r="W9329"/>
    </row>
    <row r="9330" spans="17:23" x14ac:dyDescent="0.15">
      <c r="Q9330" s="35"/>
      <c r="R9330"/>
      <c r="T9330" s="35"/>
      <c r="W9330"/>
    </row>
    <row r="9331" spans="17:23" x14ac:dyDescent="0.15">
      <c r="Q9331" s="35"/>
      <c r="R9331"/>
      <c r="T9331" s="35"/>
      <c r="W9331"/>
    </row>
    <row r="9332" spans="17:23" x14ac:dyDescent="0.15">
      <c r="Q9332" s="35"/>
      <c r="R9332"/>
      <c r="T9332" s="35"/>
      <c r="W9332"/>
    </row>
    <row r="9333" spans="17:23" x14ac:dyDescent="0.15">
      <c r="Q9333" s="35"/>
      <c r="R9333"/>
      <c r="T9333" s="35"/>
      <c r="W9333"/>
    </row>
    <row r="9334" spans="17:23" x14ac:dyDescent="0.15">
      <c r="Q9334" s="35"/>
      <c r="R9334"/>
      <c r="T9334" s="35"/>
      <c r="W9334"/>
    </row>
    <row r="9335" spans="17:23" x14ac:dyDescent="0.15">
      <c r="Q9335" s="35"/>
      <c r="R9335"/>
      <c r="T9335" s="35"/>
      <c r="W9335"/>
    </row>
    <row r="9336" spans="17:23" x14ac:dyDescent="0.15">
      <c r="Q9336" s="35"/>
      <c r="R9336"/>
      <c r="T9336" s="35"/>
      <c r="W9336"/>
    </row>
    <row r="9337" spans="17:23" x14ac:dyDescent="0.15">
      <c r="Q9337" s="35"/>
      <c r="R9337"/>
      <c r="T9337" s="35"/>
      <c r="W9337"/>
    </row>
    <row r="9338" spans="17:23" x14ac:dyDescent="0.15">
      <c r="Q9338" s="35"/>
      <c r="R9338"/>
      <c r="T9338" s="35"/>
      <c r="W9338"/>
    </row>
    <row r="9339" spans="17:23" x14ac:dyDescent="0.15">
      <c r="Q9339" s="35"/>
      <c r="R9339"/>
      <c r="T9339" s="35"/>
      <c r="W9339"/>
    </row>
    <row r="9340" spans="17:23" x14ac:dyDescent="0.15">
      <c r="Q9340" s="35"/>
      <c r="R9340"/>
      <c r="T9340" s="35"/>
      <c r="W9340"/>
    </row>
    <row r="9341" spans="17:23" x14ac:dyDescent="0.15">
      <c r="Q9341" s="35"/>
      <c r="R9341"/>
      <c r="T9341" s="35"/>
      <c r="W9341"/>
    </row>
    <row r="9342" spans="17:23" x14ac:dyDescent="0.15">
      <c r="Q9342" s="35"/>
      <c r="R9342"/>
      <c r="T9342" s="35"/>
      <c r="W9342"/>
    </row>
    <row r="9343" spans="17:23" x14ac:dyDescent="0.15">
      <c r="Q9343" s="35"/>
      <c r="R9343"/>
      <c r="T9343" s="35"/>
      <c r="W9343"/>
    </row>
    <row r="9344" spans="17:23" x14ac:dyDescent="0.15">
      <c r="Q9344" s="35"/>
      <c r="R9344"/>
      <c r="T9344" s="35"/>
      <c r="W9344"/>
    </row>
    <row r="9345" spans="17:23" x14ac:dyDescent="0.15">
      <c r="Q9345" s="35"/>
      <c r="R9345"/>
      <c r="T9345" s="35"/>
      <c r="W9345"/>
    </row>
    <row r="9346" spans="17:23" x14ac:dyDescent="0.15">
      <c r="Q9346" s="35"/>
      <c r="R9346"/>
      <c r="T9346" s="35"/>
      <c r="W9346"/>
    </row>
    <row r="9347" spans="17:23" x14ac:dyDescent="0.15">
      <c r="Q9347" s="35"/>
      <c r="R9347"/>
      <c r="T9347" s="35"/>
      <c r="W9347"/>
    </row>
    <row r="9348" spans="17:23" x14ac:dyDescent="0.15">
      <c r="Q9348" s="35"/>
      <c r="R9348"/>
      <c r="T9348" s="35"/>
      <c r="W9348"/>
    </row>
    <row r="9349" spans="17:23" x14ac:dyDescent="0.15">
      <c r="Q9349" s="35"/>
      <c r="R9349"/>
      <c r="T9349" s="35"/>
      <c r="W9349"/>
    </row>
    <row r="9350" spans="17:23" x14ac:dyDescent="0.15">
      <c r="Q9350" s="35"/>
      <c r="R9350"/>
      <c r="T9350" s="35"/>
      <c r="W9350"/>
    </row>
    <row r="9351" spans="17:23" x14ac:dyDescent="0.15">
      <c r="Q9351" s="35"/>
      <c r="R9351"/>
      <c r="T9351" s="35"/>
      <c r="W9351"/>
    </row>
    <row r="9352" spans="17:23" x14ac:dyDescent="0.15">
      <c r="Q9352" s="35"/>
      <c r="R9352"/>
      <c r="T9352" s="35"/>
      <c r="W9352"/>
    </row>
    <row r="9353" spans="17:23" x14ac:dyDescent="0.15">
      <c r="Q9353" s="35"/>
      <c r="R9353"/>
      <c r="T9353" s="35"/>
      <c r="W9353"/>
    </row>
    <row r="9354" spans="17:23" x14ac:dyDescent="0.15">
      <c r="Q9354" s="35"/>
      <c r="R9354"/>
      <c r="T9354" s="35"/>
      <c r="W9354"/>
    </row>
    <row r="9355" spans="17:23" x14ac:dyDescent="0.15">
      <c r="Q9355" s="35"/>
      <c r="R9355"/>
      <c r="T9355" s="35"/>
      <c r="W9355"/>
    </row>
    <row r="9356" spans="17:23" x14ac:dyDescent="0.15">
      <c r="Q9356" s="35"/>
      <c r="R9356"/>
      <c r="T9356" s="35"/>
      <c r="W9356"/>
    </row>
    <row r="9357" spans="17:23" x14ac:dyDescent="0.15">
      <c r="Q9357" s="35"/>
      <c r="R9357"/>
      <c r="T9357" s="35"/>
      <c r="W9357"/>
    </row>
    <row r="9358" spans="17:23" x14ac:dyDescent="0.15">
      <c r="Q9358" s="35"/>
      <c r="R9358"/>
      <c r="T9358" s="35"/>
      <c r="W9358"/>
    </row>
    <row r="9359" spans="17:23" x14ac:dyDescent="0.15">
      <c r="Q9359" s="35"/>
      <c r="R9359"/>
      <c r="T9359" s="35"/>
      <c r="W9359"/>
    </row>
    <row r="9360" spans="17:23" x14ac:dyDescent="0.15">
      <c r="Q9360" s="35"/>
      <c r="R9360"/>
      <c r="T9360" s="35"/>
      <c r="W9360"/>
    </row>
    <row r="9361" spans="17:23" x14ac:dyDescent="0.15">
      <c r="Q9361" s="35"/>
      <c r="R9361"/>
      <c r="T9361" s="35"/>
      <c r="W9361"/>
    </row>
    <row r="9362" spans="17:23" x14ac:dyDescent="0.15">
      <c r="Q9362" s="35"/>
      <c r="R9362"/>
      <c r="T9362" s="35"/>
      <c r="W9362"/>
    </row>
    <row r="9363" spans="17:23" x14ac:dyDescent="0.15">
      <c r="Q9363" s="35"/>
      <c r="R9363"/>
      <c r="T9363" s="35"/>
      <c r="W9363"/>
    </row>
    <row r="9364" spans="17:23" x14ac:dyDescent="0.15">
      <c r="Q9364" s="35"/>
      <c r="R9364"/>
      <c r="T9364" s="35"/>
      <c r="W9364"/>
    </row>
    <row r="9365" spans="17:23" x14ac:dyDescent="0.15">
      <c r="Q9365" s="35"/>
      <c r="R9365"/>
      <c r="T9365" s="35"/>
      <c r="W9365"/>
    </row>
    <row r="9366" spans="17:23" x14ac:dyDescent="0.15">
      <c r="Q9366" s="35"/>
      <c r="R9366"/>
      <c r="T9366" s="35"/>
      <c r="W9366"/>
    </row>
    <row r="9367" spans="17:23" x14ac:dyDescent="0.15">
      <c r="Q9367" s="35"/>
      <c r="R9367"/>
      <c r="T9367" s="35"/>
      <c r="W9367"/>
    </row>
    <row r="9368" spans="17:23" x14ac:dyDescent="0.15">
      <c r="Q9368" s="35"/>
      <c r="R9368"/>
      <c r="T9368" s="35"/>
      <c r="W9368"/>
    </row>
    <row r="9369" spans="17:23" x14ac:dyDescent="0.15">
      <c r="Q9369" s="35"/>
      <c r="R9369"/>
      <c r="T9369" s="35"/>
      <c r="W9369"/>
    </row>
    <row r="9370" spans="17:23" x14ac:dyDescent="0.15">
      <c r="Q9370" s="35"/>
      <c r="R9370"/>
      <c r="T9370" s="35"/>
      <c r="W9370"/>
    </row>
    <row r="9371" spans="17:23" x14ac:dyDescent="0.15">
      <c r="Q9371" s="35"/>
      <c r="R9371"/>
      <c r="T9371" s="35"/>
      <c r="W9371"/>
    </row>
    <row r="9372" spans="17:23" x14ac:dyDescent="0.15">
      <c r="Q9372" s="35"/>
      <c r="R9372"/>
      <c r="T9372" s="35"/>
      <c r="W9372"/>
    </row>
    <row r="9373" spans="17:23" x14ac:dyDescent="0.15">
      <c r="Q9373" s="35"/>
      <c r="R9373"/>
      <c r="T9373" s="35"/>
      <c r="W9373"/>
    </row>
    <row r="9374" spans="17:23" x14ac:dyDescent="0.15">
      <c r="Q9374" s="35"/>
      <c r="R9374"/>
      <c r="T9374" s="35"/>
      <c r="W9374"/>
    </row>
    <row r="9375" spans="17:23" x14ac:dyDescent="0.15">
      <c r="Q9375" s="35"/>
      <c r="R9375"/>
      <c r="T9375" s="35"/>
      <c r="W9375"/>
    </row>
    <row r="9376" spans="17:23" x14ac:dyDescent="0.15">
      <c r="Q9376" s="35"/>
      <c r="R9376"/>
      <c r="T9376" s="35"/>
      <c r="W9376"/>
    </row>
    <row r="9377" spans="17:23" x14ac:dyDescent="0.15">
      <c r="Q9377" s="35"/>
      <c r="R9377"/>
      <c r="T9377" s="35"/>
      <c r="W9377"/>
    </row>
    <row r="9378" spans="17:23" x14ac:dyDescent="0.15">
      <c r="Q9378" s="35"/>
      <c r="R9378"/>
      <c r="T9378" s="35"/>
      <c r="W9378"/>
    </row>
    <row r="9379" spans="17:23" x14ac:dyDescent="0.15">
      <c r="Q9379" s="35"/>
      <c r="R9379"/>
      <c r="T9379" s="35"/>
      <c r="W9379"/>
    </row>
    <row r="9380" spans="17:23" x14ac:dyDescent="0.15">
      <c r="Q9380" s="35"/>
      <c r="R9380"/>
      <c r="T9380" s="35"/>
      <c r="W9380"/>
    </row>
    <row r="9381" spans="17:23" x14ac:dyDescent="0.15">
      <c r="Q9381" s="35"/>
      <c r="R9381"/>
      <c r="T9381" s="35"/>
      <c r="W9381"/>
    </row>
    <row r="9382" spans="17:23" x14ac:dyDescent="0.15">
      <c r="Q9382" s="35"/>
      <c r="R9382"/>
      <c r="T9382" s="35"/>
      <c r="W9382"/>
    </row>
    <row r="9383" spans="17:23" x14ac:dyDescent="0.15">
      <c r="Q9383" s="35"/>
      <c r="R9383"/>
      <c r="T9383" s="35"/>
      <c r="W9383"/>
    </row>
    <row r="9384" spans="17:23" x14ac:dyDescent="0.15">
      <c r="Q9384" s="35"/>
      <c r="R9384"/>
      <c r="T9384" s="35"/>
      <c r="W9384"/>
    </row>
    <row r="9385" spans="17:23" x14ac:dyDescent="0.15">
      <c r="Q9385" s="35"/>
      <c r="R9385"/>
      <c r="T9385" s="35"/>
      <c r="W9385"/>
    </row>
    <row r="9386" spans="17:23" x14ac:dyDescent="0.15">
      <c r="Q9386" s="35"/>
      <c r="R9386"/>
      <c r="T9386" s="35"/>
      <c r="W9386"/>
    </row>
    <row r="9387" spans="17:23" x14ac:dyDescent="0.15">
      <c r="Q9387" s="35"/>
      <c r="R9387"/>
      <c r="T9387" s="35"/>
      <c r="W9387"/>
    </row>
    <row r="9388" spans="17:23" x14ac:dyDescent="0.15">
      <c r="Q9388" s="35"/>
      <c r="R9388"/>
      <c r="T9388" s="35"/>
      <c r="W9388"/>
    </row>
    <row r="9389" spans="17:23" x14ac:dyDescent="0.15">
      <c r="Q9389" s="35"/>
      <c r="R9389"/>
      <c r="T9389" s="35"/>
      <c r="W9389"/>
    </row>
    <row r="9390" spans="17:23" x14ac:dyDescent="0.15">
      <c r="Q9390" s="35"/>
      <c r="R9390"/>
      <c r="T9390" s="35"/>
      <c r="W9390"/>
    </row>
    <row r="9391" spans="17:23" x14ac:dyDescent="0.15">
      <c r="Q9391" s="35"/>
      <c r="R9391"/>
      <c r="T9391" s="35"/>
      <c r="W9391"/>
    </row>
    <row r="9392" spans="17:23" x14ac:dyDescent="0.15">
      <c r="Q9392" s="35"/>
      <c r="R9392"/>
      <c r="T9392" s="35"/>
      <c r="W9392"/>
    </row>
    <row r="9393" spans="17:23" x14ac:dyDescent="0.15">
      <c r="Q9393" s="35"/>
      <c r="R9393"/>
      <c r="T9393" s="35"/>
      <c r="W9393"/>
    </row>
    <row r="9394" spans="17:23" x14ac:dyDescent="0.15">
      <c r="Q9394" s="35"/>
      <c r="R9394"/>
      <c r="T9394" s="35"/>
      <c r="W9394"/>
    </row>
    <row r="9395" spans="17:23" x14ac:dyDescent="0.15">
      <c r="Q9395" s="35"/>
      <c r="R9395"/>
      <c r="T9395" s="35"/>
      <c r="W9395"/>
    </row>
    <row r="9396" spans="17:23" x14ac:dyDescent="0.15">
      <c r="Q9396" s="35"/>
      <c r="R9396"/>
      <c r="T9396" s="35"/>
      <c r="W9396"/>
    </row>
    <row r="9397" spans="17:23" x14ac:dyDescent="0.15">
      <c r="Q9397" s="35"/>
      <c r="R9397"/>
      <c r="T9397" s="35"/>
      <c r="W9397"/>
    </row>
    <row r="9398" spans="17:23" x14ac:dyDescent="0.15">
      <c r="Q9398" s="35"/>
      <c r="R9398"/>
      <c r="T9398" s="35"/>
      <c r="W9398"/>
    </row>
    <row r="9399" spans="17:23" x14ac:dyDescent="0.15">
      <c r="Q9399" s="35"/>
      <c r="R9399"/>
      <c r="T9399" s="35"/>
      <c r="W9399"/>
    </row>
    <row r="9400" spans="17:23" x14ac:dyDescent="0.15">
      <c r="Q9400" s="35"/>
      <c r="R9400"/>
      <c r="T9400" s="35"/>
      <c r="W9400"/>
    </row>
    <row r="9401" spans="17:23" x14ac:dyDescent="0.15">
      <c r="Q9401" s="35"/>
      <c r="R9401"/>
      <c r="T9401" s="35"/>
      <c r="W9401"/>
    </row>
    <row r="9402" spans="17:23" x14ac:dyDescent="0.15">
      <c r="Q9402" s="35"/>
      <c r="R9402"/>
      <c r="T9402" s="35"/>
      <c r="W9402"/>
    </row>
    <row r="9403" spans="17:23" x14ac:dyDescent="0.15">
      <c r="Q9403" s="35"/>
      <c r="R9403"/>
      <c r="T9403" s="35"/>
      <c r="W9403"/>
    </row>
    <row r="9404" spans="17:23" x14ac:dyDescent="0.15">
      <c r="Q9404" s="35"/>
      <c r="R9404"/>
      <c r="T9404" s="35"/>
      <c r="W9404"/>
    </row>
    <row r="9405" spans="17:23" x14ac:dyDescent="0.15">
      <c r="Q9405" s="35"/>
      <c r="R9405"/>
      <c r="T9405" s="35"/>
      <c r="W9405"/>
    </row>
    <row r="9406" spans="17:23" x14ac:dyDescent="0.15">
      <c r="Q9406" s="35"/>
      <c r="R9406"/>
      <c r="T9406" s="35"/>
      <c r="W9406"/>
    </row>
    <row r="9407" spans="17:23" x14ac:dyDescent="0.15">
      <c r="Q9407" s="35"/>
      <c r="R9407"/>
      <c r="T9407" s="35"/>
      <c r="W9407"/>
    </row>
    <row r="9408" spans="17:23" x14ac:dyDescent="0.15">
      <c r="Q9408" s="35"/>
      <c r="R9408"/>
      <c r="T9408" s="35"/>
      <c r="W9408"/>
    </row>
    <row r="9409" spans="17:23" x14ac:dyDescent="0.15">
      <c r="Q9409" s="35"/>
      <c r="R9409"/>
      <c r="T9409" s="35"/>
      <c r="W9409"/>
    </row>
    <row r="9410" spans="17:23" x14ac:dyDescent="0.15">
      <c r="Q9410" s="35"/>
      <c r="R9410"/>
      <c r="T9410" s="35"/>
      <c r="W9410"/>
    </row>
    <row r="9411" spans="17:23" x14ac:dyDescent="0.15">
      <c r="Q9411" s="35"/>
      <c r="R9411"/>
      <c r="T9411" s="35"/>
      <c r="W9411"/>
    </row>
    <row r="9412" spans="17:23" x14ac:dyDescent="0.15">
      <c r="Q9412" s="35"/>
      <c r="R9412"/>
      <c r="T9412" s="35"/>
      <c r="W9412"/>
    </row>
    <row r="9413" spans="17:23" x14ac:dyDescent="0.15">
      <c r="Q9413" s="35"/>
      <c r="R9413"/>
      <c r="T9413" s="35"/>
      <c r="W9413"/>
    </row>
    <row r="9414" spans="17:23" x14ac:dyDescent="0.15">
      <c r="Q9414" s="35"/>
      <c r="R9414"/>
      <c r="T9414" s="35"/>
      <c r="W9414"/>
    </row>
    <row r="9415" spans="17:23" x14ac:dyDescent="0.15">
      <c r="Q9415" s="35"/>
      <c r="R9415"/>
      <c r="T9415" s="35"/>
      <c r="W9415"/>
    </row>
    <row r="9416" spans="17:23" x14ac:dyDescent="0.15">
      <c r="Q9416" s="35"/>
      <c r="R9416"/>
      <c r="T9416" s="35"/>
      <c r="W9416"/>
    </row>
    <row r="9417" spans="17:23" x14ac:dyDescent="0.15">
      <c r="Q9417" s="35"/>
      <c r="R9417"/>
      <c r="T9417" s="35"/>
      <c r="W9417"/>
    </row>
    <row r="9418" spans="17:23" x14ac:dyDescent="0.15">
      <c r="Q9418" s="35"/>
      <c r="R9418"/>
      <c r="T9418" s="35"/>
      <c r="W9418"/>
    </row>
    <row r="9419" spans="17:23" x14ac:dyDescent="0.15">
      <c r="Q9419" s="35"/>
      <c r="R9419"/>
      <c r="T9419" s="35"/>
      <c r="W9419"/>
    </row>
    <row r="9420" spans="17:23" x14ac:dyDescent="0.15">
      <c r="Q9420" s="35"/>
      <c r="R9420"/>
      <c r="T9420" s="35"/>
      <c r="W9420"/>
    </row>
    <row r="9421" spans="17:23" x14ac:dyDescent="0.15">
      <c r="Q9421" s="35"/>
      <c r="R9421"/>
      <c r="T9421" s="35"/>
      <c r="W9421"/>
    </row>
    <row r="9422" spans="17:23" x14ac:dyDescent="0.15">
      <c r="Q9422" s="35"/>
      <c r="R9422"/>
      <c r="T9422" s="35"/>
      <c r="W9422"/>
    </row>
    <row r="9423" spans="17:23" x14ac:dyDescent="0.15">
      <c r="Q9423" s="35"/>
      <c r="R9423"/>
      <c r="T9423" s="35"/>
      <c r="W9423"/>
    </row>
    <row r="9424" spans="17:23" x14ac:dyDescent="0.15">
      <c r="Q9424" s="35"/>
      <c r="R9424"/>
      <c r="T9424" s="35"/>
      <c r="W9424"/>
    </row>
    <row r="9425" spans="17:23" x14ac:dyDescent="0.15">
      <c r="Q9425" s="35"/>
      <c r="R9425"/>
      <c r="T9425" s="35"/>
      <c r="W9425"/>
    </row>
    <row r="9426" spans="17:23" x14ac:dyDescent="0.15">
      <c r="Q9426" s="35"/>
      <c r="R9426"/>
      <c r="T9426" s="35"/>
      <c r="W9426"/>
    </row>
    <row r="9427" spans="17:23" x14ac:dyDescent="0.15">
      <c r="Q9427" s="35"/>
      <c r="R9427"/>
      <c r="T9427" s="35"/>
      <c r="W9427"/>
    </row>
    <row r="9428" spans="17:23" x14ac:dyDescent="0.15">
      <c r="Q9428" s="35"/>
      <c r="R9428"/>
      <c r="T9428" s="35"/>
      <c r="W9428"/>
    </row>
    <row r="9429" spans="17:23" x14ac:dyDescent="0.15">
      <c r="Q9429" s="35"/>
      <c r="R9429"/>
      <c r="T9429" s="35"/>
      <c r="W9429"/>
    </row>
    <row r="9430" spans="17:23" x14ac:dyDescent="0.15">
      <c r="Q9430" s="35"/>
      <c r="R9430"/>
      <c r="T9430" s="35"/>
      <c r="W9430"/>
    </row>
    <row r="9431" spans="17:23" x14ac:dyDescent="0.15">
      <c r="Q9431" s="35"/>
      <c r="R9431"/>
      <c r="T9431" s="35"/>
      <c r="W9431"/>
    </row>
    <row r="9432" spans="17:23" x14ac:dyDescent="0.15">
      <c r="Q9432" s="35"/>
      <c r="R9432"/>
      <c r="T9432" s="35"/>
      <c r="W9432"/>
    </row>
    <row r="9433" spans="17:23" x14ac:dyDescent="0.15">
      <c r="Q9433" s="35"/>
      <c r="R9433"/>
      <c r="T9433" s="35"/>
      <c r="W9433"/>
    </row>
    <row r="9434" spans="17:23" x14ac:dyDescent="0.15">
      <c r="Q9434" s="35"/>
      <c r="R9434"/>
      <c r="T9434" s="35"/>
      <c r="W9434"/>
    </row>
    <row r="9435" spans="17:23" x14ac:dyDescent="0.15">
      <c r="Q9435" s="35"/>
      <c r="R9435"/>
      <c r="T9435" s="35"/>
      <c r="W9435"/>
    </row>
    <row r="9436" spans="17:23" x14ac:dyDescent="0.15">
      <c r="Q9436" s="35"/>
      <c r="R9436"/>
      <c r="T9436" s="35"/>
      <c r="W9436"/>
    </row>
    <row r="9437" spans="17:23" x14ac:dyDescent="0.15">
      <c r="Q9437" s="35"/>
      <c r="R9437"/>
      <c r="T9437" s="35"/>
      <c r="W9437"/>
    </row>
    <row r="9438" spans="17:23" x14ac:dyDescent="0.15">
      <c r="Q9438" s="35"/>
      <c r="R9438"/>
      <c r="T9438" s="35"/>
      <c r="W9438"/>
    </row>
    <row r="9439" spans="17:23" x14ac:dyDescent="0.15">
      <c r="Q9439" s="35"/>
      <c r="R9439"/>
      <c r="T9439" s="35"/>
      <c r="W9439"/>
    </row>
    <row r="9440" spans="17:23" x14ac:dyDescent="0.15">
      <c r="Q9440" s="35"/>
      <c r="R9440"/>
      <c r="T9440" s="35"/>
      <c r="W9440"/>
    </row>
    <row r="9441" spans="17:23" x14ac:dyDescent="0.15">
      <c r="Q9441" s="35"/>
      <c r="R9441"/>
      <c r="T9441" s="35"/>
      <c r="W9441"/>
    </row>
    <row r="9442" spans="17:23" x14ac:dyDescent="0.15">
      <c r="Q9442" s="35"/>
      <c r="R9442"/>
      <c r="T9442" s="35"/>
      <c r="W9442"/>
    </row>
    <row r="9443" spans="17:23" x14ac:dyDescent="0.15">
      <c r="Q9443" s="35"/>
      <c r="R9443"/>
      <c r="T9443" s="35"/>
      <c r="W9443"/>
    </row>
    <row r="9444" spans="17:23" x14ac:dyDescent="0.15">
      <c r="Q9444" s="35"/>
      <c r="R9444"/>
      <c r="T9444" s="35"/>
      <c r="W9444"/>
    </row>
    <row r="9445" spans="17:23" x14ac:dyDescent="0.15">
      <c r="Q9445" s="35"/>
      <c r="R9445"/>
      <c r="T9445" s="35"/>
      <c r="W9445"/>
    </row>
    <row r="9446" spans="17:23" x14ac:dyDescent="0.15">
      <c r="Q9446" s="35"/>
      <c r="R9446"/>
      <c r="T9446" s="35"/>
      <c r="W9446"/>
    </row>
    <row r="9447" spans="17:23" x14ac:dyDescent="0.15">
      <c r="Q9447" s="35"/>
      <c r="R9447"/>
      <c r="T9447" s="35"/>
      <c r="W9447"/>
    </row>
    <row r="9448" spans="17:23" x14ac:dyDescent="0.15">
      <c r="Q9448" s="35"/>
      <c r="R9448"/>
      <c r="T9448" s="35"/>
      <c r="W9448"/>
    </row>
    <row r="9449" spans="17:23" x14ac:dyDescent="0.15">
      <c r="Q9449" s="35"/>
      <c r="R9449"/>
      <c r="T9449" s="35"/>
      <c r="W9449"/>
    </row>
    <row r="9450" spans="17:23" x14ac:dyDescent="0.15">
      <c r="Q9450" s="35"/>
      <c r="R9450"/>
      <c r="T9450" s="35"/>
      <c r="W9450"/>
    </row>
    <row r="9451" spans="17:23" x14ac:dyDescent="0.15">
      <c r="Q9451" s="35"/>
      <c r="R9451"/>
      <c r="T9451" s="35"/>
      <c r="W9451"/>
    </row>
    <row r="9452" spans="17:23" x14ac:dyDescent="0.15">
      <c r="Q9452" s="35"/>
      <c r="R9452"/>
      <c r="T9452" s="35"/>
      <c r="W9452"/>
    </row>
    <row r="9453" spans="17:23" x14ac:dyDescent="0.15">
      <c r="Q9453" s="35"/>
      <c r="R9453"/>
      <c r="T9453" s="35"/>
      <c r="W9453"/>
    </row>
    <row r="9454" spans="17:23" x14ac:dyDescent="0.15">
      <c r="Q9454" s="35"/>
      <c r="R9454"/>
      <c r="T9454" s="35"/>
      <c r="W9454"/>
    </row>
    <row r="9455" spans="17:23" x14ac:dyDescent="0.15">
      <c r="Q9455" s="35"/>
      <c r="R9455"/>
      <c r="T9455" s="35"/>
      <c r="W9455"/>
    </row>
    <row r="9456" spans="17:23" x14ac:dyDescent="0.15">
      <c r="Q9456" s="35"/>
      <c r="R9456"/>
      <c r="T9456" s="35"/>
      <c r="W9456"/>
    </row>
    <row r="9457" spans="17:23" x14ac:dyDescent="0.15">
      <c r="Q9457" s="35"/>
      <c r="R9457"/>
      <c r="T9457" s="35"/>
      <c r="W9457"/>
    </row>
    <row r="9458" spans="17:23" x14ac:dyDescent="0.15">
      <c r="Q9458" s="35"/>
      <c r="R9458"/>
      <c r="T9458" s="35"/>
      <c r="W9458"/>
    </row>
    <row r="9459" spans="17:23" x14ac:dyDescent="0.15">
      <c r="Q9459" s="35"/>
      <c r="R9459"/>
      <c r="T9459" s="35"/>
      <c r="W9459"/>
    </row>
    <row r="9460" spans="17:23" x14ac:dyDescent="0.15">
      <c r="Q9460" s="35"/>
      <c r="R9460"/>
      <c r="T9460" s="35"/>
      <c r="W9460"/>
    </row>
    <row r="9461" spans="17:23" x14ac:dyDescent="0.15">
      <c r="Q9461" s="35"/>
      <c r="R9461"/>
      <c r="T9461" s="35"/>
      <c r="W9461"/>
    </row>
    <row r="9462" spans="17:23" x14ac:dyDescent="0.15">
      <c r="Q9462" s="35"/>
      <c r="R9462"/>
      <c r="T9462" s="35"/>
      <c r="W9462"/>
    </row>
    <row r="9463" spans="17:23" x14ac:dyDescent="0.15">
      <c r="Q9463" s="35"/>
      <c r="R9463"/>
      <c r="T9463" s="35"/>
      <c r="W9463"/>
    </row>
    <row r="9464" spans="17:23" x14ac:dyDescent="0.15">
      <c r="Q9464" s="35"/>
      <c r="R9464"/>
      <c r="T9464" s="35"/>
      <c r="W9464"/>
    </row>
    <row r="9465" spans="17:23" x14ac:dyDescent="0.15">
      <c r="Q9465" s="35"/>
      <c r="R9465"/>
      <c r="T9465" s="35"/>
      <c r="W9465"/>
    </row>
    <row r="9466" spans="17:23" x14ac:dyDescent="0.15">
      <c r="Q9466" s="35"/>
      <c r="R9466"/>
      <c r="T9466" s="35"/>
      <c r="W9466"/>
    </row>
    <row r="9467" spans="17:23" x14ac:dyDescent="0.15">
      <c r="Q9467" s="35"/>
      <c r="R9467"/>
      <c r="T9467" s="35"/>
      <c r="W9467"/>
    </row>
    <row r="9468" spans="17:23" x14ac:dyDescent="0.15">
      <c r="Q9468" s="35"/>
      <c r="R9468"/>
      <c r="T9468" s="35"/>
      <c r="W9468"/>
    </row>
    <row r="9469" spans="17:23" x14ac:dyDescent="0.15">
      <c r="Q9469" s="35"/>
      <c r="R9469"/>
      <c r="T9469" s="35"/>
      <c r="W9469"/>
    </row>
    <row r="9470" spans="17:23" x14ac:dyDescent="0.15">
      <c r="Q9470" s="35"/>
      <c r="R9470"/>
      <c r="T9470" s="35"/>
      <c r="W9470"/>
    </row>
    <row r="9471" spans="17:23" x14ac:dyDescent="0.15">
      <c r="Q9471" s="35"/>
      <c r="R9471"/>
      <c r="T9471" s="35"/>
      <c r="W9471"/>
    </row>
    <row r="9472" spans="17:23" x14ac:dyDescent="0.15">
      <c r="Q9472" s="35"/>
      <c r="R9472"/>
      <c r="T9472" s="35"/>
      <c r="W9472"/>
    </row>
    <row r="9473" spans="17:23" x14ac:dyDescent="0.15">
      <c r="Q9473" s="35"/>
      <c r="R9473"/>
      <c r="T9473" s="35"/>
      <c r="W9473"/>
    </row>
    <row r="9474" spans="17:23" x14ac:dyDescent="0.15">
      <c r="Q9474" s="35"/>
      <c r="R9474"/>
      <c r="T9474" s="35"/>
      <c r="W9474"/>
    </row>
    <row r="9475" spans="17:23" x14ac:dyDescent="0.15">
      <c r="Q9475" s="35"/>
      <c r="R9475"/>
      <c r="T9475" s="35"/>
      <c r="W9475"/>
    </row>
    <row r="9476" spans="17:23" x14ac:dyDescent="0.15">
      <c r="Q9476" s="35"/>
      <c r="R9476"/>
      <c r="T9476" s="35"/>
      <c r="W9476"/>
    </row>
    <row r="9477" spans="17:23" x14ac:dyDescent="0.15">
      <c r="Q9477" s="35"/>
      <c r="R9477"/>
      <c r="T9477" s="35"/>
      <c r="W9477"/>
    </row>
    <row r="9478" spans="17:23" x14ac:dyDescent="0.15">
      <c r="Q9478" s="35"/>
      <c r="R9478"/>
      <c r="T9478" s="35"/>
      <c r="W9478"/>
    </row>
    <row r="9479" spans="17:23" x14ac:dyDescent="0.15">
      <c r="Q9479" s="35"/>
      <c r="R9479"/>
      <c r="T9479" s="35"/>
      <c r="W9479"/>
    </row>
    <row r="9480" spans="17:23" x14ac:dyDescent="0.15">
      <c r="Q9480" s="35"/>
      <c r="R9480"/>
      <c r="T9480" s="35"/>
      <c r="W9480"/>
    </row>
    <row r="9481" spans="17:23" x14ac:dyDescent="0.15">
      <c r="Q9481" s="35"/>
      <c r="R9481"/>
      <c r="T9481" s="35"/>
      <c r="W9481"/>
    </row>
    <row r="9482" spans="17:23" x14ac:dyDescent="0.15">
      <c r="Q9482" s="35"/>
      <c r="R9482"/>
      <c r="T9482" s="35"/>
      <c r="W9482"/>
    </row>
    <row r="9483" spans="17:23" x14ac:dyDescent="0.15">
      <c r="Q9483" s="35"/>
      <c r="R9483"/>
      <c r="T9483" s="35"/>
      <c r="W9483"/>
    </row>
    <row r="9484" spans="17:23" x14ac:dyDescent="0.15">
      <c r="Q9484" s="35"/>
      <c r="R9484"/>
      <c r="T9484" s="35"/>
      <c r="W9484"/>
    </row>
    <row r="9485" spans="17:23" x14ac:dyDescent="0.15">
      <c r="Q9485" s="35"/>
      <c r="R9485"/>
      <c r="T9485" s="35"/>
      <c r="W9485"/>
    </row>
    <row r="9486" spans="17:23" x14ac:dyDescent="0.15">
      <c r="Q9486" s="35"/>
      <c r="R9486"/>
      <c r="T9486" s="35"/>
      <c r="W9486"/>
    </row>
    <row r="9487" spans="17:23" x14ac:dyDescent="0.15">
      <c r="Q9487" s="35"/>
      <c r="R9487"/>
      <c r="T9487" s="35"/>
      <c r="W9487"/>
    </row>
    <row r="9488" spans="17:23" x14ac:dyDescent="0.15">
      <c r="Q9488" s="35"/>
      <c r="R9488"/>
      <c r="T9488" s="35"/>
      <c r="W9488"/>
    </row>
    <row r="9489" spans="17:23" x14ac:dyDescent="0.15">
      <c r="Q9489" s="35"/>
      <c r="R9489"/>
      <c r="T9489" s="35"/>
      <c r="W9489"/>
    </row>
    <row r="9490" spans="17:23" x14ac:dyDescent="0.15">
      <c r="Q9490" s="35"/>
      <c r="R9490"/>
      <c r="T9490" s="35"/>
      <c r="W9490"/>
    </row>
    <row r="9491" spans="17:23" x14ac:dyDescent="0.15">
      <c r="Q9491" s="35"/>
      <c r="R9491"/>
      <c r="T9491" s="35"/>
      <c r="W9491"/>
    </row>
    <row r="9492" spans="17:23" x14ac:dyDescent="0.15">
      <c r="Q9492" s="35"/>
      <c r="R9492"/>
      <c r="T9492" s="35"/>
      <c r="W9492"/>
    </row>
    <row r="9493" spans="17:23" x14ac:dyDescent="0.15">
      <c r="Q9493" s="35"/>
      <c r="R9493"/>
      <c r="T9493" s="35"/>
      <c r="W9493"/>
    </row>
    <row r="9494" spans="17:23" x14ac:dyDescent="0.15">
      <c r="Q9494" s="35"/>
      <c r="R9494"/>
      <c r="T9494" s="35"/>
      <c r="W9494"/>
    </row>
    <row r="9495" spans="17:23" x14ac:dyDescent="0.15">
      <c r="Q9495" s="35"/>
      <c r="R9495"/>
      <c r="T9495" s="35"/>
      <c r="W9495"/>
    </row>
    <row r="9496" spans="17:23" x14ac:dyDescent="0.15">
      <c r="Q9496" s="35"/>
      <c r="R9496"/>
      <c r="T9496" s="35"/>
      <c r="W9496"/>
    </row>
    <row r="9497" spans="17:23" x14ac:dyDescent="0.15">
      <c r="Q9497" s="35"/>
      <c r="R9497"/>
      <c r="T9497" s="35"/>
      <c r="W9497"/>
    </row>
    <row r="9498" spans="17:23" x14ac:dyDescent="0.15">
      <c r="Q9498" s="35"/>
      <c r="R9498"/>
      <c r="T9498" s="35"/>
      <c r="W9498"/>
    </row>
    <row r="9499" spans="17:23" x14ac:dyDescent="0.15">
      <c r="Q9499" s="35"/>
      <c r="R9499"/>
      <c r="T9499" s="35"/>
      <c r="W9499"/>
    </row>
    <row r="9500" spans="17:23" x14ac:dyDescent="0.15">
      <c r="Q9500" s="35"/>
      <c r="R9500"/>
      <c r="T9500" s="35"/>
      <c r="W9500"/>
    </row>
    <row r="9501" spans="17:23" x14ac:dyDescent="0.15">
      <c r="Q9501" s="35"/>
      <c r="R9501"/>
      <c r="T9501" s="35"/>
      <c r="W9501"/>
    </row>
    <row r="9502" spans="17:23" x14ac:dyDescent="0.15">
      <c r="Q9502" s="35"/>
      <c r="R9502"/>
      <c r="T9502" s="35"/>
      <c r="W9502"/>
    </row>
    <row r="9503" spans="17:23" x14ac:dyDescent="0.15">
      <c r="Q9503" s="35"/>
      <c r="R9503"/>
      <c r="T9503" s="35"/>
      <c r="W9503"/>
    </row>
    <row r="9504" spans="17:23" x14ac:dyDescent="0.15">
      <c r="Q9504" s="35"/>
      <c r="R9504"/>
      <c r="T9504" s="35"/>
      <c r="W9504"/>
    </row>
    <row r="9505" spans="17:23" x14ac:dyDescent="0.15">
      <c r="Q9505" s="35"/>
      <c r="R9505"/>
      <c r="T9505" s="35"/>
      <c r="W9505"/>
    </row>
    <row r="9506" spans="17:23" x14ac:dyDescent="0.15">
      <c r="Q9506" s="35"/>
      <c r="R9506"/>
      <c r="T9506" s="35"/>
      <c r="W9506"/>
    </row>
    <row r="9507" spans="17:23" x14ac:dyDescent="0.15">
      <c r="Q9507" s="35"/>
      <c r="R9507"/>
      <c r="T9507" s="35"/>
      <c r="W9507"/>
    </row>
    <row r="9508" spans="17:23" x14ac:dyDescent="0.15">
      <c r="Q9508" s="35"/>
      <c r="R9508"/>
      <c r="T9508" s="35"/>
      <c r="W9508"/>
    </row>
    <row r="9509" spans="17:23" x14ac:dyDescent="0.15">
      <c r="Q9509" s="35"/>
      <c r="R9509"/>
      <c r="T9509" s="35"/>
      <c r="W9509"/>
    </row>
    <row r="9510" spans="17:23" x14ac:dyDescent="0.15">
      <c r="Q9510" s="35"/>
      <c r="R9510"/>
      <c r="T9510" s="35"/>
      <c r="W9510"/>
    </row>
    <row r="9511" spans="17:23" x14ac:dyDescent="0.15">
      <c r="Q9511" s="35"/>
      <c r="R9511"/>
      <c r="T9511" s="35"/>
      <c r="W9511"/>
    </row>
    <row r="9512" spans="17:23" x14ac:dyDescent="0.15">
      <c r="Q9512" s="35"/>
      <c r="R9512"/>
      <c r="T9512" s="35"/>
      <c r="W9512"/>
    </row>
    <row r="9513" spans="17:23" x14ac:dyDescent="0.15">
      <c r="Q9513" s="35"/>
      <c r="R9513"/>
      <c r="T9513" s="35"/>
      <c r="W9513"/>
    </row>
    <row r="9514" spans="17:23" x14ac:dyDescent="0.15">
      <c r="Q9514" s="35"/>
      <c r="R9514"/>
      <c r="T9514" s="35"/>
      <c r="W9514"/>
    </row>
    <row r="9515" spans="17:23" x14ac:dyDescent="0.15">
      <c r="Q9515" s="35"/>
      <c r="R9515"/>
      <c r="T9515" s="35"/>
      <c r="W9515"/>
    </row>
    <row r="9516" spans="17:23" x14ac:dyDescent="0.15">
      <c r="Q9516" s="35"/>
      <c r="R9516"/>
      <c r="T9516" s="35"/>
      <c r="W9516"/>
    </row>
    <row r="9517" spans="17:23" x14ac:dyDescent="0.15">
      <c r="Q9517" s="35"/>
      <c r="R9517"/>
      <c r="T9517" s="35"/>
      <c r="W9517"/>
    </row>
    <row r="9518" spans="17:23" x14ac:dyDescent="0.15">
      <c r="Q9518" s="35"/>
      <c r="R9518"/>
      <c r="T9518" s="35"/>
      <c r="W9518"/>
    </row>
    <row r="9519" spans="17:23" x14ac:dyDescent="0.15">
      <c r="Q9519" s="35"/>
      <c r="R9519"/>
      <c r="T9519" s="35"/>
      <c r="W9519"/>
    </row>
    <row r="9520" spans="17:23" x14ac:dyDescent="0.15">
      <c r="Q9520" s="35"/>
      <c r="R9520"/>
      <c r="T9520" s="35"/>
      <c r="W9520"/>
    </row>
    <row r="9521" spans="17:23" x14ac:dyDescent="0.15">
      <c r="Q9521" s="35"/>
      <c r="R9521"/>
      <c r="T9521" s="35"/>
      <c r="W9521"/>
    </row>
    <row r="9522" spans="17:23" x14ac:dyDescent="0.15">
      <c r="Q9522" s="35"/>
      <c r="R9522"/>
      <c r="T9522" s="35"/>
      <c r="W9522"/>
    </row>
    <row r="9523" spans="17:23" x14ac:dyDescent="0.15">
      <c r="Q9523" s="35"/>
      <c r="R9523"/>
      <c r="T9523" s="35"/>
      <c r="W9523"/>
    </row>
    <row r="9524" spans="17:23" x14ac:dyDescent="0.15">
      <c r="Q9524" s="35"/>
      <c r="R9524"/>
      <c r="T9524" s="35"/>
      <c r="W9524"/>
    </row>
    <row r="9525" spans="17:23" x14ac:dyDescent="0.15">
      <c r="Q9525" s="35"/>
      <c r="R9525"/>
      <c r="T9525" s="35"/>
      <c r="W9525"/>
    </row>
    <row r="9526" spans="17:23" x14ac:dyDescent="0.15">
      <c r="Q9526" s="35"/>
      <c r="R9526"/>
      <c r="T9526" s="35"/>
      <c r="W9526"/>
    </row>
    <row r="9527" spans="17:23" x14ac:dyDescent="0.15">
      <c r="Q9527" s="35"/>
      <c r="R9527"/>
      <c r="T9527" s="35"/>
      <c r="W9527"/>
    </row>
    <row r="9528" spans="17:23" x14ac:dyDescent="0.15">
      <c r="Q9528" s="35"/>
      <c r="R9528"/>
      <c r="T9528" s="35"/>
      <c r="W9528"/>
    </row>
    <row r="9529" spans="17:23" x14ac:dyDescent="0.15">
      <c r="Q9529" s="35"/>
      <c r="R9529"/>
      <c r="T9529" s="35"/>
      <c r="W9529"/>
    </row>
    <row r="9530" spans="17:23" x14ac:dyDescent="0.15">
      <c r="Q9530" s="35"/>
      <c r="R9530"/>
      <c r="T9530" s="35"/>
      <c r="W9530"/>
    </row>
    <row r="9531" spans="17:23" x14ac:dyDescent="0.15">
      <c r="Q9531" s="35"/>
      <c r="R9531"/>
      <c r="T9531" s="35"/>
      <c r="W9531"/>
    </row>
    <row r="9532" spans="17:23" x14ac:dyDescent="0.15">
      <c r="Q9532" s="35"/>
      <c r="R9532"/>
      <c r="T9532" s="35"/>
      <c r="W9532"/>
    </row>
    <row r="9533" spans="17:23" x14ac:dyDescent="0.15">
      <c r="Q9533" s="35"/>
      <c r="R9533"/>
      <c r="T9533" s="35"/>
      <c r="W9533"/>
    </row>
    <row r="9534" spans="17:23" x14ac:dyDescent="0.15">
      <c r="Q9534" s="35"/>
      <c r="R9534"/>
      <c r="T9534" s="35"/>
      <c r="W9534"/>
    </row>
    <row r="9535" spans="17:23" x14ac:dyDescent="0.15">
      <c r="Q9535" s="35"/>
      <c r="R9535"/>
      <c r="T9535" s="35"/>
      <c r="W9535"/>
    </row>
    <row r="9536" spans="17:23" x14ac:dyDescent="0.15">
      <c r="Q9536" s="35"/>
      <c r="R9536"/>
      <c r="T9536" s="35"/>
      <c r="W9536"/>
    </row>
    <row r="9537" spans="17:23" x14ac:dyDescent="0.15">
      <c r="Q9537" s="35"/>
      <c r="R9537"/>
      <c r="T9537" s="35"/>
      <c r="W9537"/>
    </row>
    <row r="9538" spans="17:23" x14ac:dyDescent="0.15">
      <c r="Q9538" s="35"/>
      <c r="R9538"/>
      <c r="T9538" s="35"/>
      <c r="W9538"/>
    </row>
    <row r="9539" spans="17:23" x14ac:dyDescent="0.15">
      <c r="Q9539" s="35"/>
      <c r="R9539"/>
      <c r="T9539" s="35"/>
      <c r="W9539"/>
    </row>
    <row r="9540" spans="17:23" x14ac:dyDescent="0.15">
      <c r="Q9540" s="35"/>
      <c r="R9540"/>
      <c r="T9540" s="35"/>
      <c r="W9540"/>
    </row>
    <row r="9541" spans="17:23" x14ac:dyDescent="0.15">
      <c r="Q9541" s="35"/>
      <c r="R9541"/>
      <c r="T9541" s="35"/>
      <c r="W9541"/>
    </row>
    <row r="9542" spans="17:23" x14ac:dyDescent="0.15">
      <c r="Q9542" s="35"/>
      <c r="R9542"/>
      <c r="T9542" s="35"/>
      <c r="W9542"/>
    </row>
    <row r="9543" spans="17:23" x14ac:dyDescent="0.15">
      <c r="Q9543" s="35"/>
      <c r="R9543"/>
      <c r="T9543" s="35"/>
      <c r="W9543"/>
    </row>
    <row r="9544" spans="17:23" x14ac:dyDescent="0.15">
      <c r="Q9544" s="35"/>
      <c r="R9544"/>
      <c r="T9544" s="35"/>
      <c r="W9544"/>
    </row>
    <row r="9545" spans="17:23" x14ac:dyDescent="0.15">
      <c r="Q9545" s="35"/>
      <c r="R9545"/>
      <c r="T9545" s="35"/>
      <c r="W9545"/>
    </row>
    <row r="9546" spans="17:23" x14ac:dyDescent="0.15">
      <c r="Q9546" s="35"/>
      <c r="R9546"/>
      <c r="T9546" s="35"/>
      <c r="W9546"/>
    </row>
    <row r="9547" spans="17:23" x14ac:dyDescent="0.15">
      <c r="Q9547" s="35"/>
      <c r="R9547"/>
      <c r="T9547" s="35"/>
      <c r="W9547"/>
    </row>
    <row r="9548" spans="17:23" x14ac:dyDescent="0.15">
      <c r="Q9548" s="35"/>
      <c r="R9548"/>
      <c r="T9548" s="35"/>
      <c r="W9548"/>
    </row>
    <row r="9549" spans="17:23" x14ac:dyDescent="0.15">
      <c r="Q9549" s="35"/>
      <c r="R9549"/>
      <c r="T9549" s="35"/>
      <c r="W9549"/>
    </row>
    <row r="9550" spans="17:23" x14ac:dyDescent="0.15">
      <c r="Q9550" s="35"/>
      <c r="R9550"/>
      <c r="T9550" s="35"/>
      <c r="W9550"/>
    </row>
    <row r="9551" spans="17:23" x14ac:dyDescent="0.15">
      <c r="Q9551" s="35"/>
      <c r="R9551"/>
      <c r="T9551" s="35"/>
      <c r="W9551"/>
    </row>
    <row r="9552" spans="17:23" x14ac:dyDescent="0.15">
      <c r="Q9552" s="35"/>
      <c r="R9552"/>
      <c r="T9552" s="35"/>
      <c r="W9552"/>
    </row>
    <row r="9553" spans="17:23" x14ac:dyDescent="0.15">
      <c r="Q9553" s="35"/>
      <c r="R9553"/>
      <c r="T9553" s="35"/>
      <c r="W9553"/>
    </row>
    <row r="9554" spans="17:23" x14ac:dyDescent="0.15">
      <c r="Q9554" s="35"/>
      <c r="R9554"/>
      <c r="T9554" s="35"/>
      <c r="W9554"/>
    </row>
    <row r="9555" spans="17:23" x14ac:dyDescent="0.15">
      <c r="Q9555" s="35"/>
      <c r="R9555"/>
      <c r="T9555" s="35"/>
      <c r="W9555"/>
    </row>
    <row r="9556" spans="17:23" x14ac:dyDescent="0.15">
      <c r="Q9556" s="35"/>
      <c r="R9556"/>
      <c r="T9556" s="35"/>
      <c r="W9556"/>
    </row>
    <row r="9557" spans="17:23" x14ac:dyDescent="0.15">
      <c r="Q9557" s="35"/>
      <c r="R9557"/>
      <c r="T9557" s="35"/>
      <c r="W9557"/>
    </row>
    <row r="9558" spans="17:23" x14ac:dyDescent="0.15">
      <c r="Q9558" s="35"/>
      <c r="R9558"/>
      <c r="T9558" s="35"/>
      <c r="W9558"/>
    </row>
    <row r="9559" spans="17:23" x14ac:dyDescent="0.15">
      <c r="Q9559" s="35"/>
      <c r="R9559"/>
      <c r="T9559" s="35"/>
      <c r="W9559"/>
    </row>
    <row r="9560" spans="17:23" x14ac:dyDescent="0.15">
      <c r="Q9560" s="35"/>
      <c r="R9560"/>
      <c r="T9560" s="35"/>
      <c r="W9560"/>
    </row>
    <row r="9561" spans="17:23" x14ac:dyDescent="0.15">
      <c r="Q9561" s="35"/>
      <c r="R9561"/>
      <c r="T9561" s="35"/>
      <c r="W9561"/>
    </row>
    <row r="9562" spans="17:23" x14ac:dyDescent="0.15">
      <c r="Q9562" s="35"/>
      <c r="R9562"/>
      <c r="T9562" s="35"/>
      <c r="W9562"/>
    </row>
    <row r="9563" spans="17:23" x14ac:dyDescent="0.15">
      <c r="Q9563" s="35"/>
      <c r="R9563"/>
      <c r="T9563" s="35"/>
      <c r="W9563"/>
    </row>
    <row r="9564" spans="17:23" x14ac:dyDescent="0.15">
      <c r="Q9564" s="35"/>
      <c r="R9564"/>
      <c r="T9564" s="35"/>
      <c r="W9564"/>
    </row>
    <row r="9565" spans="17:23" x14ac:dyDescent="0.15">
      <c r="Q9565" s="35"/>
      <c r="R9565"/>
      <c r="T9565" s="35"/>
      <c r="W9565"/>
    </row>
    <row r="9566" spans="17:23" x14ac:dyDescent="0.15">
      <c r="Q9566" s="35"/>
      <c r="R9566"/>
      <c r="T9566" s="35"/>
      <c r="W9566"/>
    </row>
    <row r="9567" spans="17:23" x14ac:dyDescent="0.15">
      <c r="Q9567" s="35"/>
      <c r="R9567"/>
      <c r="T9567" s="35"/>
      <c r="W9567"/>
    </row>
    <row r="9568" spans="17:23" x14ac:dyDescent="0.15">
      <c r="Q9568" s="35"/>
      <c r="R9568"/>
      <c r="T9568" s="35"/>
      <c r="W9568"/>
    </row>
    <row r="9569" spans="17:23" x14ac:dyDescent="0.15">
      <c r="Q9569" s="35"/>
      <c r="R9569"/>
      <c r="T9569" s="35"/>
      <c r="W9569"/>
    </row>
    <row r="9570" spans="17:23" x14ac:dyDescent="0.15">
      <c r="Q9570" s="35"/>
      <c r="R9570"/>
      <c r="T9570" s="35"/>
      <c r="W9570"/>
    </row>
    <row r="9571" spans="17:23" x14ac:dyDescent="0.15">
      <c r="Q9571" s="35"/>
      <c r="R9571"/>
      <c r="T9571" s="35"/>
      <c r="W9571"/>
    </row>
    <row r="9572" spans="17:23" x14ac:dyDescent="0.15">
      <c r="Q9572" s="35"/>
      <c r="R9572"/>
      <c r="T9572" s="35"/>
      <c r="W9572"/>
    </row>
    <row r="9573" spans="17:23" x14ac:dyDescent="0.15">
      <c r="Q9573" s="35"/>
      <c r="R9573"/>
      <c r="T9573" s="35"/>
      <c r="W9573"/>
    </row>
    <row r="9574" spans="17:23" x14ac:dyDescent="0.15">
      <c r="Q9574" s="35"/>
      <c r="R9574"/>
      <c r="T9574" s="35"/>
      <c r="W9574"/>
    </row>
    <row r="9575" spans="17:23" x14ac:dyDescent="0.15">
      <c r="Q9575" s="35"/>
      <c r="R9575"/>
      <c r="T9575" s="35"/>
      <c r="W9575"/>
    </row>
    <row r="9576" spans="17:23" x14ac:dyDescent="0.15">
      <c r="Q9576" s="35"/>
      <c r="R9576"/>
      <c r="T9576" s="35"/>
      <c r="W9576"/>
    </row>
    <row r="9577" spans="17:23" x14ac:dyDescent="0.15">
      <c r="Q9577" s="35"/>
      <c r="R9577"/>
      <c r="T9577" s="35"/>
      <c r="W9577"/>
    </row>
    <row r="9578" spans="17:23" x14ac:dyDescent="0.15">
      <c r="Q9578" s="35"/>
      <c r="R9578"/>
      <c r="T9578" s="35"/>
      <c r="W9578"/>
    </row>
    <row r="9579" spans="17:23" x14ac:dyDescent="0.15">
      <c r="Q9579" s="35"/>
      <c r="R9579"/>
      <c r="T9579" s="35"/>
      <c r="W9579"/>
    </row>
    <row r="9580" spans="17:23" x14ac:dyDescent="0.15">
      <c r="Q9580" s="35"/>
      <c r="R9580"/>
      <c r="T9580" s="35"/>
      <c r="W9580"/>
    </row>
    <row r="9581" spans="17:23" x14ac:dyDescent="0.15">
      <c r="Q9581" s="35"/>
      <c r="R9581"/>
      <c r="T9581" s="35"/>
      <c r="W9581"/>
    </row>
    <row r="9582" spans="17:23" x14ac:dyDescent="0.15">
      <c r="Q9582" s="35"/>
      <c r="R9582"/>
      <c r="T9582" s="35"/>
      <c r="W9582"/>
    </row>
    <row r="9583" spans="17:23" x14ac:dyDescent="0.15">
      <c r="Q9583" s="35"/>
      <c r="R9583"/>
      <c r="T9583" s="35"/>
      <c r="W9583"/>
    </row>
    <row r="9584" spans="17:23" x14ac:dyDescent="0.15">
      <c r="Q9584" s="35"/>
      <c r="R9584"/>
      <c r="T9584" s="35"/>
      <c r="W9584"/>
    </row>
    <row r="9585" spans="17:23" x14ac:dyDescent="0.15">
      <c r="Q9585" s="35"/>
      <c r="R9585"/>
      <c r="T9585" s="35"/>
      <c r="W9585"/>
    </row>
    <row r="9586" spans="17:23" x14ac:dyDescent="0.15">
      <c r="Q9586" s="35"/>
      <c r="R9586"/>
      <c r="T9586" s="35"/>
      <c r="W9586"/>
    </row>
    <row r="9587" spans="17:23" x14ac:dyDescent="0.15">
      <c r="Q9587" s="35"/>
      <c r="R9587"/>
      <c r="T9587" s="35"/>
      <c r="W9587"/>
    </row>
    <row r="9588" spans="17:23" x14ac:dyDescent="0.15">
      <c r="Q9588" s="35"/>
      <c r="R9588"/>
      <c r="T9588" s="35"/>
      <c r="W9588"/>
    </row>
    <row r="9589" spans="17:23" x14ac:dyDescent="0.15">
      <c r="Q9589" s="35"/>
      <c r="R9589"/>
      <c r="T9589" s="35"/>
      <c r="W9589"/>
    </row>
    <row r="9590" spans="17:23" x14ac:dyDescent="0.15">
      <c r="Q9590" s="35"/>
      <c r="R9590"/>
      <c r="T9590" s="35"/>
      <c r="W9590"/>
    </row>
    <row r="9591" spans="17:23" x14ac:dyDescent="0.15">
      <c r="Q9591" s="35"/>
      <c r="R9591"/>
      <c r="T9591" s="35"/>
      <c r="W9591"/>
    </row>
    <row r="9592" spans="17:23" x14ac:dyDescent="0.15">
      <c r="Q9592" s="35"/>
      <c r="R9592"/>
      <c r="T9592" s="35"/>
      <c r="W9592"/>
    </row>
    <row r="9593" spans="17:23" x14ac:dyDescent="0.15">
      <c r="Q9593" s="35"/>
      <c r="R9593"/>
      <c r="T9593" s="35"/>
      <c r="W9593"/>
    </row>
    <row r="9594" spans="17:23" x14ac:dyDescent="0.15">
      <c r="Q9594" s="35"/>
      <c r="R9594"/>
      <c r="T9594" s="35"/>
      <c r="W9594"/>
    </row>
    <row r="9595" spans="17:23" x14ac:dyDescent="0.15">
      <c r="Q9595" s="35"/>
      <c r="R9595"/>
      <c r="T9595" s="35"/>
      <c r="W9595"/>
    </row>
    <row r="9596" spans="17:23" x14ac:dyDescent="0.15">
      <c r="Q9596" s="35"/>
      <c r="R9596"/>
      <c r="T9596" s="35"/>
      <c r="W9596"/>
    </row>
    <row r="9597" spans="17:23" x14ac:dyDescent="0.15">
      <c r="Q9597" s="35"/>
      <c r="R9597"/>
      <c r="T9597" s="35"/>
      <c r="W9597"/>
    </row>
    <row r="9598" spans="17:23" x14ac:dyDescent="0.15">
      <c r="Q9598" s="35"/>
      <c r="R9598"/>
      <c r="T9598" s="35"/>
      <c r="W9598"/>
    </row>
    <row r="9599" spans="17:23" x14ac:dyDescent="0.15">
      <c r="Q9599" s="35"/>
      <c r="R9599"/>
      <c r="T9599" s="35"/>
      <c r="W9599"/>
    </row>
    <row r="9600" spans="17:23" x14ac:dyDescent="0.15">
      <c r="Q9600" s="35"/>
      <c r="R9600"/>
      <c r="T9600" s="35"/>
      <c r="W9600"/>
    </row>
    <row r="9601" spans="17:23" x14ac:dyDescent="0.15">
      <c r="Q9601" s="35"/>
      <c r="R9601"/>
      <c r="T9601" s="35"/>
      <c r="W9601"/>
    </row>
    <row r="9602" spans="17:23" x14ac:dyDescent="0.15">
      <c r="Q9602" s="35"/>
      <c r="R9602"/>
      <c r="T9602" s="35"/>
      <c r="W9602"/>
    </row>
    <row r="9603" spans="17:23" x14ac:dyDescent="0.15">
      <c r="Q9603" s="35"/>
      <c r="R9603"/>
      <c r="T9603" s="35"/>
      <c r="W9603"/>
    </row>
    <row r="9604" spans="17:23" x14ac:dyDescent="0.15">
      <c r="Q9604" s="35"/>
      <c r="R9604"/>
      <c r="T9604" s="35"/>
      <c r="W9604"/>
    </row>
    <row r="9605" spans="17:23" x14ac:dyDescent="0.15">
      <c r="Q9605" s="35"/>
      <c r="R9605"/>
      <c r="T9605" s="35"/>
      <c r="W9605"/>
    </row>
    <row r="9606" spans="17:23" x14ac:dyDescent="0.15">
      <c r="Q9606" s="35"/>
      <c r="R9606"/>
      <c r="T9606" s="35"/>
      <c r="W9606"/>
    </row>
    <row r="9607" spans="17:23" x14ac:dyDescent="0.15">
      <c r="Q9607" s="35"/>
      <c r="R9607"/>
      <c r="T9607" s="35"/>
      <c r="W9607"/>
    </row>
    <row r="9608" spans="17:23" x14ac:dyDescent="0.15">
      <c r="Q9608" s="35"/>
      <c r="R9608"/>
      <c r="T9608" s="35"/>
      <c r="W9608"/>
    </row>
    <row r="9609" spans="17:23" x14ac:dyDescent="0.15">
      <c r="Q9609" s="35"/>
      <c r="R9609"/>
      <c r="T9609" s="35"/>
      <c r="W9609"/>
    </row>
    <row r="9610" spans="17:23" x14ac:dyDescent="0.15">
      <c r="Q9610" s="35"/>
      <c r="R9610"/>
      <c r="T9610" s="35"/>
      <c r="W9610"/>
    </row>
    <row r="9611" spans="17:23" x14ac:dyDescent="0.15">
      <c r="Q9611" s="35"/>
      <c r="R9611"/>
      <c r="T9611" s="35"/>
      <c r="W9611"/>
    </row>
    <row r="9612" spans="17:23" x14ac:dyDescent="0.15">
      <c r="Q9612" s="35"/>
      <c r="R9612"/>
      <c r="T9612" s="35"/>
      <c r="W9612"/>
    </row>
    <row r="9613" spans="17:23" x14ac:dyDescent="0.15">
      <c r="Q9613" s="35"/>
      <c r="R9613"/>
      <c r="T9613" s="35"/>
      <c r="W9613"/>
    </row>
    <row r="9614" spans="17:23" x14ac:dyDescent="0.15">
      <c r="Q9614" s="35"/>
      <c r="R9614"/>
      <c r="T9614" s="35"/>
      <c r="W9614"/>
    </row>
    <row r="9615" spans="17:23" x14ac:dyDescent="0.15">
      <c r="Q9615" s="35"/>
      <c r="R9615"/>
      <c r="T9615" s="35"/>
      <c r="W9615"/>
    </row>
    <row r="9616" spans="17:23" x14ac:dyDescent="0.15">
      <c r="Q9616" s="35"/>
      <c r="R9616"/>
      <c r="T9616" s="35"/>
      <c r="W9616"/>
    </row>
    <row r="9617" spans="17:23" x14ac:dyDescent="0.15">
      <c r="Q9617" s="35"/>
      <c r="R9617"/>
      <c r="T9617" s="35"/>
      <c r="W9617"/>
    </row>
    <row r="9618" spans="17:23" x14ac:dyDescent="0.15">
      <c r="Q9618" s="35"/>
      <c r="R9618"/>
      <c r="T9618" s="35"/>
      <c r="W9618"/>
    </row>
    <row r="9619" spans="17:23" x14ac:dyDescent="0.15">
      <c r="Q9619" s="35"/>
      <c r="R9619"/>
      <c r="T9619" s="35"/>
      <c r="W9619"/>
    </row>
    <row r="9620" spans="17:23" x14ac:dyDescent="0.15">
      <c r="Q9620" s="35"/>
      <c r="R9620"/>
      <c r="T9620" s="35"/>
      <c r="W9620"/>
    </row>
    <row r="9621" spans="17:23" x14ac:dyDescent="0.15">
      <c r="Q9621" s="35"/>
      <c r="R9621"/>
      <c r="T9621" s="35"/>
      <c r="W9621"/>
    </row>
    <row r="9622" spans="17:23" x14ac:dyDescent="0.15">
      <c r="Q9622" s="35"/>
      <c r="R9622"/>
      <c r="T9622" s="35"/>
      <c r="W9622"/>
    </row>
    <row r="9623" spans="17:23" x14ac:dyDescent="0.15">
      <c r="Q9623" s="35"/>
      <c r="R9623"/>
      <c r="T9623" s="35"/>
      <c r="W9623"/>
    </row>
    <row r="9624" spans="17:23" x14ac:dyDescent="0.15">
      <c r="Q9624" s="35"/>
      <c r="R9624"/>
      <c r="T9624" s="35"/>
      <c r="W9624"/>
    </row>
    <row r="9625" spans="17:23" x14ac:dyDescent="0.15">
      <c r="Q9625" s="35"/>
      <c r="R9625"/>
      <c r="T9625" s="35"/>
      <c r="W9625"/>
    </row>
    <row r="9626" spans="17:23" x14ac:dyDescent="0.15">
      <c r="Q9626" s="35"/>
      <c r="R9626"/>
      <c r="T9626" s="35"/>
      <c r="W9626"/>
    </row>
    <row r="9627" spans="17:23" x14ac:dyDescent="0.15">
      <c r="Q9627" s="35"/>
      <c r="R9627"/>
      <c r="T9627" s="35"/>
      <c r="W9627"/>
    </row>
    <row r="9628" spans="17:23" x14ac:dyDescent="0.15">
      <c r="Q9628" s="35"/>
      <c r="R9628"/>
      <c r="T9628" s="35"/>
      <c r="W9628"/>
    </row>
    <row r="9629" spans="17:23" x14ac:dyDescent="0.15">
      <c r="Q9629" s="35"/>
      <c r="R9629"/>
      <c r="T9629" s="35"/>
      <c r="W9629"/>
    </row>
    <row r="9630" spans="17:23" x14ac:dyDescent="0.15">
      <c r="Q9630" s="35"/>
      <c r="R9630"/>
      <c r="T9630" s="35"/>
      <c r="W9630"/>
    </row>
    <row r="9631" spans="17:23" x14ac:dyDescent="0.15">
      <c r="Q9631" s="35"/>
      <c r="R9631"/>
      <c r="T9631" s="35"/>
      <c r="W9631"/>
    </row>
    <row r="9632" spans="17:23" x14ac:dyDescent="0.15">
      <c r="Q9632" s="35"/>
      <c r="R9632"/>
      <c r="T9632" s="35"/>
      <c r="W9632"/>
    </row>
    <row r="9633" spans="17:23" x14ac:dyDescent="0.15">
      <c r="Q9633" s="35"/>
      <c r="R9633"/>
      <c r="T9633" s="35"/>
      <c r="W9633"/>
    </row>
    <row r="9634" spans="17:23" x14ac:dyDescent="0.15">
      <c r="Q9634" s="35"/>
      <c r="R9634"/>
      <c r="T9634" s="35"/>
      <c r="W9634"/>
    </row>
    <row r="9635" spans="17:23" x14ac:dyDescent="0.15">
      <c r="Q9635" s="35"/>
      <c r="R9635"/>
      <c r="T9635" s="35"/>
      <c r="W9635"/>
    </row>
    <row r="9636" spans="17:23" x14ac:dyDescent="0.15">
      <c r="Q9636" s="35"/>
      <c r="R9636"/>
      <c r="T9636" s="35"/>
      <c r="W9636"/>
    </row>
    <row r="9637" spans="17:23" x14ac:dyDescent="0.15">
      <c r="Q9637" s="35"/>
      <c r="R9637"/>
      <c r="T9637" s="35"/>
      <c r="W9637"/>
    </row>
    <row r="9638" spans="17:23" x14ac:dyDescent="0.15">
      <c r="Q9638" s="35"/>
      <c r="R9638"/>
      <c r="T9638" s="35"/>
      <c r="W9638"/>
    </row>
    <row r="9639" spans="17:23" x14ac:dyDescent="0.15">
      <c r="Q9639" s="35"/>
      <c r="R9639"/>
      <c r="T9639" s="35"/>
      <c r="W9639"/>
    </row>
    <row r="9640" spans="17:23" x14ac:dyDescent="0.15">
      <c r="Q9640" s="35"/>
      <c r="R9640"/>
      <c r="T9640" s="35"/>
      <c r="W9640"/>
    </row>
    <row r="9641" spans="17:23" x14ac:dyDescent="0.15">
      <c r="Q9641" s="35"/>
      <c r="R9641"/>
      <c r="T9641" s="35"/>
      <c r="W9641"/>
    </row>
    <row r="9642" spans="17:23" x14ac:dyDescent="0.15">
      <c r="Q9642" s="35"/>
      <c r="R9642"/>
      <c r="T9642" s="35"/>
      <c r="W9642"/>
    </row>
    <row r="9643" spans="17:23" x14ac:dyDescent="0.15">
      <c r="Q9643" s="35"/>
      <c r="R9643"/>
      <c r="T9643" s="35"/>
      <c r="W9643"/>
    </row>
    <row r="9644" spans="17:23" x14ac:dyDescent="0.15">
      <c r="Q9644" s="35"/>
      <c r="R9644"/>
      <c r="T9644" s="35"/>
      <c r="W9644"/>
    </row>
    <row r="9645" spans="17:23" x14ac:dyDescent="0.15">
      <c r="Q9645" s="35"/>
      <c r="R9645"/>
      <c r="T9645" s="35"/>
      <c r="W9645"/>
    </row>
    <row r="9646" spans="17:23" x14ac:dyDescent="0.15">
      <c r="Q9646" s="35"/>
      <c r="R9646"/>
      <c r="T9646" s="35"/>
      <c r="W9646"/>
    </row>
    <row r="9647" spans="17:23" x14ac:dyDescent="0.15">
      <c r="Q9647" s="35"/>
      <c r="R9647"/>
      <c r="T9647" s="35"/>
      <c r="W9647"/>
    </row>
    <row r="9648" spans="17:23" x14ac:dyDescent="0.15">
      <c r="Q9648" s="35"/>
      <c r="R9648"/>
      <c r="T9648" s="35"/>
      <c r="W9648"/>
    </row>
    <row r="9649" spans="17:23" x14ac:dyDescent="0.15">
      <c r="Q9649" s="35"/>
      <c r="R9649"/>
      <c r="T9649" s="35"/>
      <c r="W9649"/>
    </row>
    <row r="9650" spans="17:23" x14ac:dyDescent="0.15">
      <c r="Q9650" s="35"/>
      <c r="R9650"/>
      <c r="T9650" s="35"/>
      <c r="W9650"/>
    </row>
    <row r="9651" spans="17:23" x14ac:dyDescent="0.15">
      <c r="Q9651" s="35"/>
      <c r="R9651"/>
      <c r="T9651" s="35"/>
      <c r="W9651"/>
    </row>
    <row r="9652" spans="17:23" x14ac:dyDescent="0.15">
      <c r="Q9652" s="35"/>
      <c r="R9652"/>
      <c r="T9652" s="35"/>
      <c r="W9652"/>
    </row>
    <row r="9653" spans="17:23" x14ac:dyDescent="0.15">
      <c r="Q9653" s="35"/>
      <c r="R9653"/>
      <c r="T9653" s="35"/>
      <c r="W9653"/>
    </row>
    <row r="9654" spans="17:23" x14ac:dyDescent="0.15">
      <c r="Q9654" s="35"/>
      <c r="R9654"/>
      <c r="T9654" s="35"/>
      <c r="W9654"/>
    </row>
    <row r="9655" spans="17:23" x14ac:dyDescent="0.15">
      <c r="Q9655" s="35"/>
      <c r="R9655"/>
      <c r="T9655" s="35"/>
      <c r="W9655"/>
    </row>
    <row r="9656" spans="17:23" x14ac:dyDescent="0.15">
      <c r="Q9656" s="35"/>
      <c r="R9656"/>
      <c r="T9656" s="35"/>
      <c r="W9656"/>
    </row>
    <row r="9657" spans="17:23" x14ac:dyDescent="0.15">
      <c r="Q9657" s="35"/>
      <c r="R9657"/>
      <c r="T9657" s="35"/>
      <c r="W9657"/>
    </row>
    <row r="9658" spans="17:23" x14ac:dyDescent="0.15">
      <c r="Q9658" s="35"/>
      <c r="R9658"/>
      <c r="T9658" s="35"/>
      <c r="W9658"/>
    </row>
    <row r="9659" spans="17:23" x14ac:dyDescent="0.15">
      <c r="Q9659" s="35"/>
      <c r="R9659"/>
      <c r="T9659" s="35"/>
      <c r="W9659"/>
    </row>
    <row r="9660" spans="17:23" x14ac:dyDescent="0.15">
      <c r="Q9660" s="35"/>
      <c r="R9660"/>
      <c r="T9660" s="35"/>
      <c r="W9660"/>
    </row>
    <row r="9661" spans="17:23" x14ac:dyDescent="0.15">
      <c r="Q9661" s="35"/>
      <c r="R9661"/>
      <c r="T9661" s="35"/>
      <c r="W9661"/>
    </row>
    <row r="9662" spans="17:23" x14ac:dyDescent="0.15">
      <c r="Q9662" s="35"/>
      <c r="R9662"/>
      <c r="T9662" s="35"/>
      <c r="W9662"/>
    </row>
    <row r="9663" spans="17:23" x14ac:dyDescent="0.15">
      <c r="Q9663" s="35"/>
      <c r="R9663"/>
      <c r="T9663" s="35"/>
      <c r="W9663"/>
    </row>
    <row r="9664" spans="17:23" x14ac:dyDescent="0.15">
      <c r="Q9664" s="35"/>
      <c r="R9664"/>
      <c r="T9664" s="35"/>
      <c r="W9664"/>
    </row>
    <row r="9665" spans="17:23" x14ac:dyDescent="0.15">
      <c r="Q9665" s="35"/>
      <c r="R9665"/>
      <c r="T9665" s="35"/>
      <c r="W9665"/>
    </row>
    <row r="9666" spans="17:23" x14ac:dyDescent="0.15">
      <c r="Q9666" s="35"/>
      <c r="R9666"/>
      <c r="T9666" s="35"/>
      <c r="W9666"/>
    </row>
    <row r="9667" spans="17:23" x14ac:dyDescent="0.15">
      <c r="Q9667" s="35"/>
      <c r="R9667"/>
      <c r="T9667" s="35"/>
      <c r="W9667"/>
    </row>
    <row r="9668" spans="17:23" x14ac:dyDescent="0.15">
      <c r="Q9668" s="35"/>
      <c r="R9668"/>
      <c r="T9668" s="35"/>
      <c r="W9668"/>
    </row>
    <row r="9669" spans="17:23" x14ac:dyDescent="0.15">
      <c r="Q9669" s="35"/>
      <c r="R9669"/>
      <c r="T9669" s="35"/>
      <c r="W9669"/>
    </row>
    <row r="9670" spans="17:23" x14ac:dyDescent="0.15">
      <c r="Q9670" s="35"/>
      <c r="R9670"/>
      <c r="T9670" s="35"/>
      <c r="W9670"/>
    </row>
    <row r="9671" spans="17:23" x14ac:dyDescent="0.15">
      <c r="Q9671" s="35"/>
      <c r="R9671"/>
      <c r="T9671" s="35"/>
      <c r="W9671"/>
    </row>
    <row r="9672" spans="17:23" x14ac:dyDescent="0.15">
      <c r="Q9672" s="35"/>
      <c r="R9672"/>
      <c r="T9672" s="35"/>
      <c r="W9672"/>
    </row>
    <row r="9673" spans="17:23" x14ac:dyDescent="0.15">
      <c r="Q9673" s="35"/>
      <c r="R9673"/>
      <c r="T9673" s="35"/>
      <c r="W9673"/>
    </row>
    <row r="9674" spans="17:23" x14ac:dyDescent="0.15">
      <c r="Q9674" s="35"/>
      <c r="R9674"/>
      <c r="T9674" s="35"/>
      <c r="W9674"/>
    </row>
    <row r="9675" spans="17:23" x14ac:dyDescent="0.15">
      <c r="Q9675" s="35"/>
      <c r="R9675"/>
      <c r="T9675" s="35"/>
      <c r="W9675"/>
    </row>
    <row r="9676" spans="17:23" x14ac:dyDescent="0.15">
      <c r="Q9676" s="35"/>
      <c r="R9676"/>
      <c r="T9676" s="35"/>
      <c r="W9676"/>
    </row>
    <row r="9677" spans="17:23" x14ac:dyDescent="0.15">
      <c r="Q9677" s="35"/>
      <c r="R9677"/>
      <c r="T9677" s="35"/>
      <c r="W9677"/>
    </row>
    <row r="9678" spans="17:23" x14ac:dyDescent="0.15">
      <c r="Q9678" s="35"/>
      <c r="R9678"/>
      <c r="T9678" s="35"/>
      <c r="W9678"/>
    </row>
    <row r="9679" spans="17:23" x14ac:dyDescent="0.15">
      <c r="Q9679" s="35"/>
      <c r="R9679"/>
      <c r="T9679" s="35"/>
      <c r="W9679"/>
    </row>
    <row r="9680" spans="17:23" x14ac:dyDescent="0.15">
      <c r="Q9680" s="35"/>
      <c r="R9680"/>
      <c r="T9680" s="35"/>
      <c r="W9680"/>
    </row>
    <row r="9681" spans="17:23" x14ac:dyDescent="0.15">
      <c r="Q9681" s="35"/>
      <c r="R9681"/>
      <c r="T9681" s="35"/>
      <c r="W9681"/>
    </row>
    <row r="9682" spans="17:23" x14ac:dyDescent="0.15">
      <c r="Q9682" s="35"/>
      <c r="R9682"/>
      <c r="T9682" s="35"/>
      <c r="W9682"/>
    </row>
    <row r="9683" spans="17:23" x14ac:dyDescent="0.15">
      <c r="Q9683" s="35"/>
      <c r="R9683"/>
      <c r="T9683" s="35"/>
      <c r="W9683"/>
    </row>
    <row r="9684" spans="17:23" x14ac:dyDescent="0.15">
      <c r="Q9684" s="35"/>
      <c r="R9684"/>
      <c r="T9684" s="35"/>
      <c r="W9684"/>
    </row>
    <row r="9685" spans="17:23" x14ac:dyDescent="0.15">
      <c r="Q9685" s="35"/>
      <c r="R9685"/>
      <c r="T9685" s="35"/>
      <c r="W9685"/>
    </row>
    <row r="9686" spans="17:23" x14ac:dyDescent="0.15">
      <c r="Q9686" s="35"/>
      <c r="R9686"/>
      <c r="T9686" s="35"/>
      <c r="W9686"/>
    </row>
    <row r="9687" spans="17:23" x14ac:dyDescent="0.15">
      <c r="Q9687" s="35"/>
      <c r="R9687"/>
      <c r="T9687" s="35"/>
      <c r="W9687"/>
    </row>
    <row r="9688" spans="17:23" x14ac:dyDescent="0.15">
      <c r="Q9688" s="35"/>
      <c r="R9688"/>
      <c r="T9688" s="35"/>
      <c r="W9688"/>
    </row>
    <row r="9689" spans="17:23" x14ac:dyDescent="0.15">
      <c r="Q9689" s="35"/>
      <c r="R9689"/>
      <c r="T9689" s="35"/>
      <c r="W9689"/>
    </row>
    <row r="9690" spans="17:23" x14ac:dyDescent="0.15">
      <c r="Q9690" s="35"/>
      <c r="R9690"/>
      <c r="T9690" s="35"/>
      <c r="W9690"/>
    </row>
    <row r="9691" spans="17:23" x14ac:dyDescent="0.15">
      <c r="Q9691" s="35"/>
      <c r="R9691"/>
      <c r="T9691" s="35"/>
      <c r="W9691"/>
    </row>
    <row r="9692" spans="17:23" x14ac:dyDescent="0.15">
      <c r="Q9692" s="35"/>
      <c r="R9692"/>
      <c r="T9692" s="35"/>
      <c r="W9692"/>
    </row>
    <row r="9693" spans="17:23" x14ac:dyDescent="0.15">
      <c r="Q9693" s="35"/>
      <c r="R9693"/>
      <c r="T9693" s="35"/>
      <c r="W9693"/>
    </row>
    <row r="9694" spans="17:23" x14ac:dyDescent="0.15">
      <c r="Q9694" s="35"/>
      <c r="R9694"/>
      <c r="T9694" s="35"/>
      <c r="W9694"/>
    </row>
    <row r="9695" spans="17:23" x14ac:dyDescent="0.15">
      <c r="Q9695" s="35"/>
      <c r="R9695"/>
      <c r="T9695" s="35"/>
      <c r="W9695"/>
    </row>
    <row r="9696" spans="17:23" x14ac:dyDescent="0.15">
      <c r="Q9696" s="35"/>
      <c r="R9696"/>
      <c r="T9696" s="35"/>
      <c r="W9696"/>
    </row>
    <row r="9697" spans="17:23" x14ac:dyDescent="0.15">
      <c r="Q9697" s="35"/>
      <c r="R9697"/>
      <c r="T9697" s="35"/>
      <c r="W9697"/>
    </row>
    <row r="9698" spans="17:23" x14ac:dyDescent="0.15">
      <c r="Q9698" s="35"/>
      <c r="R9698"/>
      <c r="T9698" s="35"/>
      <c r="W9698"/>
    </row>
    <row r="9699" spans="17:23" x14ac:dyDescent="0.15">
      <c r="Q9699" s="35"/>
      <c r="R9699"/>
      <c r="T9699" s="35"/>
      <c r="W9699"/>
    </row>
    <row r="9700" spans="17:23" x14ac:dyDescent="0.15">
      <c r="Q9700" s="35"/>
      <c r="R9700"/>
      <c r="T9700" s="35"/>
      <c r="W9700"/>
    </row>
    <row r="9701" spans="17:23" x14ac:dyDescent="0.15">
      <c r="Q9701" s="35"/>
      <c r="R9701"/>
      <c r="T9701" s="35"/>
      <c r="W9701"/>
    </row>
    <row r="9702" spans="17:23" x14ac:dyDescent="0.15">
      <c r="Q9702" s="35"/>
      <c r="R9702"/>
      <c r="T9702" s="35"/>
      <c r="W9702"/>
    </row>
    <row r="9703" spans="17:23" x14ac:dyDescent="0.15">
      <c r="Q9703" s="35"/>
      <c r="R9703"/>
      <c r="T9703" s="35"/>
      <c r="W9703"/>
    </row>
    <row r="9704" spans="17:23" x14ac:dyDescent="0.15">
      <c r="Q9704" s="35"/>
      <c r="R9704"/>
      <c r="T9704" s="35"/>
      <c r="W9704"/>
    </row>
    <row r="9705" spans="17:23" x14ac:dyDescent="0.15">
      <c r="Q9705" s="35"/>
      <c r="R9705"/>
      <c r="T9705" s="35"/>
      <c r="W9705"/>
    </row>
    <row r="9706" spans="17:23" x14ac:dyDescent="0.15">
      <c r="Q9706" s="35"/>
      <c r="R9706"/>
      <c r="T9706" s="35"/>
      <c r="W9706"/>
    </row>
    <row r="9707" spans="17:23" x14ac:dyDescent="0.15">
      <c r="Q9707" s="35"/>
      <c r="R9707"/>
      <c r="T9707" s="35"/>
      <c r="W9707"/>
    </row>
    <row r="9708" spans="17:23" x14ac:dyDescent="0.15">
      <c r="Q9708" s="35"/>
      <c r="R9708"/>
      <c r="T9708" s="35"/>
      <c r="W9708"/>
    </row>
    <row r="9709" spans="17:23" x14ac:dyDescent="0.15">
      <c r="Q9709" s="35"/>
      <c r="R9709"/>
      <c r="T9709" s="35"/>
      <c r="W9709"/>
    </row>
    <row r="9710" spans="17:23" x14ac:dyDescent="0.15">
      <c r="Q9710" s="35"/>
      <c r="R9710"/>
      <c r="T9710" s="35"/>
      <c r="W9710"/>
    </row>
    <row r="9711" spans="17:23" x14ac:dyDescent="0.15">
      <c r="Q9711" s="35"/>
      <c r="R9711"/>
      <c r="T9711" s="35"/>
      <c r="W9711"/>
    </row>
    <row r="9712" spans="17:23" x14ac:dyDescent="0.15">
      <c r="Q9712" s="35"/>
      <c r="R9712"/>
      <c r="T9712" s="35"/>
      <c r="W9712"/>
    </row>
    <row r="9713" spans="17:23" x14ac:dyDescent="0.15">
      <c r="Q9713" s="35"/>
      <c r="R9713"/>
      <c r="T9713" s="35"/>
      <c r="W9713"/>
    </row>
    <row r="9714" spans="17:23" x14ac:dyDescent="0.15">
      <c r="Q9714" s="35"/>
      <c r="R9714"/>
      <c r="T9714" s="35"/>
      <c r="W9714"/>
    </row>
    <row r="9715" spans="17:23" x14ac:dyDescent="0.15">
      <c r="Q9715" s="35"/>
      <c r="R9715"/>
      <c r="T9715" s="35"/>
      <c r="W9715"/>
    </row>
    <row r="9716" spans="17:23" x14ac:dyDescent="0.15">
      <c r="Q9716" s="35"/>
      <c r="R9716"/>
      <c r="T9716" s="35"/>
      <c r="W9716"/>
    </row>
    <row r="9717" spans="17:23" x14ac:dyDescent="0.15">
      <c r="Q9717" s="35"/>
      <c r="R9717"/>
      <c r="T9717" s="35"/>
      <c r="W9717"/>
    </row>
    <row r="9718" spans="17:23" x14ac:dyDescent="0.15">
      <c r="Q9718" s="35"/>
      <c r="R9718"/>
      <c r="T9718" s="35"/>
      <c r="W9718"/>
    </row>
    <row r="9719" spans="17:23" x14ac:dyDescent="0.15">
      <c r="Q9719" s="35"/>
      <c r="R9719"/>
      <c r="T9719" s="35"/>
      <c r="W9719"/>
    </row>
    <row r="9720" spans="17:23" x14ac:dyDescent="0.15">
      <c r="Q9720" s="35"/>
      <c r="R9720"/>
      <c r="T9720" s="35"/>
      <c r="W9720"/>
    </row>
    <row r="9721" spans="17:23" x14ac:dyDescent="0.15">
      <c r="Q9721" s="35"/>
      <c r="R9721"/>
      <c r="T9721" s="35"/>
      <c r="W9721"/>
    </row>
    <row r="9722" spans="17:23" x14ac:dyDescent="0.15">
      <c r="Q9722" s="35"/>
      <c r="R9722"/>
      <c r="T9722" s="35"/>
      <c r="W9722"/>
    </row>
    <row r="9723" spans="17:23" x14ac:dyDescent="0.15">
      <c r="Q9723" s="35"/>
      <c r="R9723"/>
      <c r="T9723" s="35"/>
      <c r="W9723"/>
    </row>
    <row r="9724" spans="17:23" x14ac:dyDescent="0.15">
      <c r="Q9724" s="35"/>
      <c r="R9724"/>
      <c r="T9724" s="35"/>
      <c r="W9724"/>
    </row>
    <row r="9725" spans="17:23" x14ac:dyDescent="0.15">
      <c r="Q9725" s="35"/>
      <c r="R9725"/>
      <c r="T9725" s="35"/>
      <c r="W9725"/>
    </row>
    <row r="9726" spans="17:23" x14ac:dyDescent="0.15">
      <c r="Q9726" s="35"/>
      <c r="R9726"/>
      <c r="T9726" s="35"/>
      <c r="W9726"/>
    </row>
    <row r="9727" spans="17:23" x14ac:dyDescent="0.15">
      <c r="Q9727" s="35"/>
      <c r="R9727"/>
      <c r="T9727" s="35"/>
      <c r="W9727"/>
    </row>
    <row r="9728" spans="17:23" x14ac:dyDescent="0.15">
      <c r="Q9728" s="35"/>
      <c r="R9728"/>
      <c r="T9728" s="35"/>
      <c r="W9728"/>
    </row>
    <row r="9729" spans="17:23" x14ac:dyDescent="0.15">
      <c r="Q9729" s="35"/>
      <c r="R9729"/>
      <c r="T9729" s="35"/>
      <c r="W9729"/>
    </row>
    <row r="9730" spans="17:23" x14ac:dyDescent="0.15">
      <c r="Q9730" s="35"/>
      <c r="R9730"/>
      <c r="T9730" s="35"/>
      <c r="W9730"/>
    </row>
    <row r="9731" spans="17:23" x14ac:dyDescent="0.15">
      <c r="Q9731" s="35"/>
      <c r="R9731"/>
      <c r="T9731" s="35"/>
      <c r="W9731"/>
    </row>
    <row r="9732" spans="17:23" x14ac:dyDescent="0.15">
      <c r="Q9732" s="35"/>
      <c r="R9732"/>
      <c r="T9732" s="35"/>
      <c r="W9732"/>
    </row>
    <row r="9733" spans="17:23" x14ac:dyDescent="0.15">
      <c r="Q9733" s="35"/>
      <c r="R9733"/>
      <c r="T9733" s="35"/>
      <c r="W9733"/>
    </row>
    <row r="9734" spans="17:23" x14ac:dyDescent="0.15">
      <c r="Q9734" s="35"/>
      <c r="R9734"/>
      <c r="T9734" s="35"/>
      <c r="W9734"/>
    </row>
    <row r="9735" spans="17:23" x14ac:dyDescent="0.15">
      <c r="Q9735" s="35"/>
      <c r="R9735"/>
      <c r="T9735" s="35"/>
      <c r="W9735"/>
    </row>
    <row r="9736" spans="17:23" x14ac:dyDescent="0.15">
      <c r="Q9736" s="35"/>
      <c r="R9736"/>
      <c r="T9736" s="35"/>
      <c r="W9736"/>
    </row>
    <row r="9737" spans="17:23" x14ac:dyDescent="0.15">
      <c r="Q9737" s="35"/>
      <c r="R9737"/>
      <c r="T9737" s="35"/>
      <c r="W9737"/>
    </row>
    <row r="9738" spans="17:23" x14ac:dyDescent="0.15">
      <c r="Q9738" s="35"/>
      <c r="R9738"/>
      <c r="T9738" s="35"/>
      <c r="W9738"/>
    </row>
    <row r="9739" spans="17:23" x14ac:dyDescent="0.15">
      <c r="Q9739" s="35"/>
      <c r="R9739"/>
      <c r="T9739" s="35"/>
      <c r="W9739"/>
    </row>
    <row r="9740" spans="17:23" x14ac:dyDescent="0.15">
      <c r="Q9740" s="35"/>
      <c r="R9740"/>
      <c r="T9740" s="35"/>
      <c r="W9740"/>
    </row>
    <row r="9741" spans="17:23" x14ac:dyDescent="0.15">
      <c r="Q9741" s="35"/>
      <c r="R9741"/>
      <c r="T9741" s="35"/>
      <c r="W9741"/>
    </row>
    <row r="9742" spans="17:23" x14ac:dyDescent="0.15">
      <c r="Q9742" s="35"/>
      <c r="R9742"/>
      <c r="T9742" s="35"/>
      <c r="W9742"/>
    </row>
    <row r="9743" spans="17:23" x14ac:dyDescent="0.15">
      <c r="Q9743" s="35"/>
      <c r="R9743"/>
      <c r="T9743" s="35"/>
      <c r="W9743"/>
    </row>
    <row r="9744" spans="17:23" x14ac:dyDescent="0.15">
      <c r="Q9744" s="35"/>
      <c r="R9744"/>
      <c r="T9744" s="35"/>
      <c r="W9744"/>
    </row>
    <row r="9745" spans="17:23" x14ac:dyDescent="0.15">
      <c r="Q9745" s="35"/>
      <c r="R9745"/>
      <c r="T9745" s="35"/>
      <c r="W9745"/>
    </row>
    <row r="9746" spans="17:23" x14ac:dyDescent="0.15">
      <c r="Q9746" s="35"/>
      <c r="R9746"/>
      <c r="T9746" s="35"/>
      <c r="W9746"/>
    </row>
    <row r="9747" spans="17:23" x14ac:dyDescent="0.15">
      <c r="Q9747" s="35"/>
      <c r="R9747"/>
      <c r="T9747" s="35"/>
      <c r="W9747"/>
    </row>
    <row r="9748" spans="17:23" x14ac:dyDescent="0.15">
      <c r="Q9748" s="35"/>
      <c r="R9748"/>
      <c r="T9748" s="35"/>
      <c r="W9748"/>
    </row>
    <row r="9749" spans="17:23" x14ac:dyDescent="0.15">
      <c r="Q9749" s="35"/>
      <c r="R9749"/>
      <c r="T9749" s="35"/>
      <c r="W9749"/>
    </row>
    <row r="9750" spans="17:23" x14ac:dyDescent="0.15">
      <c r="Q9750" s="35"/>
      <c r="R9750"/>
      <c r="T9750" s="35"/>
      <c r="W9750"/>
    </row>
    <row r="9751" spans="17:23" x14ac:dyDescent="0.15">
      <c r="Q9751" s="35"/>
      <c r="R9751"/>
      <c r="T9751" s="35"/>
      <c r="W9751"/>
    </row>
    <row r="9752" spans="17:23" x14ac:dyDescent="0.15">
      <c r="Q9752" s="35"/>
      <c r="R9752"/>
      <c r="T9752" s="35"/>
      <c r="W9752"/>
    </row>
    <row r="9753" spans="17:23" x14ac:dyDescent="0.15">
      <c r="Q9753" s="35"/>
      <c r="R9753"/>
      <c r="T9753" s="35"/>
      <c r="W9753"/>
    </row>
    <row r="9754" spans="17:23" x14ac:dyDescent="0.15">
      <c r="Q9754" s="35"/>
      <c r="R9754"/>
      <c r="T9754" s="35"/>
      <c r="W9754"/>
    </row>
    <row r="9755" spans="17:23" x14ac:dyDescent="0.15">
      <c r="Q9755" s="35"/>
      <c r="R9755"/>
      <c r="T9755" s="35"/>
      <c r="W9755"/>
    </row>
    <row r="9756" spans="17:23" x14ac:dyDescent="0.15">
      <c r="Q9756" s="35"/>
      <c r="R9756"/>
      <c r="T9756" s="35"/>
      <c r="W9756"/>
    </row>
    <row r="9757" spans="17:23" x14ac:dyDescent="0.15">
      <c r="Q9757" s="35"/>
      <c r="R9757"/>
      <c r="T9757" s="35"/>
      <c r="W9757"/>
    </row>
    <row r="9758" spans="17:23" x14ac:dyDescent="0.15">
      <c r="Q9758" s="35"/>
      <c r="R9758"/>
      <c r="T9758" s="35"/>
      <c r="W9758"/>
    </row>
    <row r="9759" spans="17:23" x14ac:dyDescent="0.15">
      <c r="Q9759" s="35"/>
      <c r="R9759"/>
      <c r="T9759" s="35"/>
      <c r="W9759"/>
    </row>
    <row r="9760" spans="17:23" x14ac:dyDescent="0.15">
      <c r="Q9760" s="35"/>
      <c r="R9760"/>
      <c r="T9760" s="35"/>
      <c r="W9760"/>
    </row>
    <row r="9761" spans="17:23" x14ac:dyDescent="0.15">
      <c r="Q9761" s="35"/>
      <c r="R9761"/>
      <c r="T9761" s="35"/>
      <c r="W9761"/>
    </row>
    <row r="9762" spans="17:23" x14ac:dyDescent="0.15">
      <c r="Q9762" s="35"/>
      <c r="R9762"/>
      <c r="T9762" s="35"/>
      <c r="W9762"/>
    </row>
    <row r="9763" spans="17:23" x14ac:dyDescent="0.15">
      <c r="Q9763" s="35"/>
      <c r="R9763"/>
      <c r="T9763" s="35"/>
      <c r="W9763"/>
    </row>
    <row r="9764" spans="17:23" x14ac:dyDescent="0.15">
      <c r="Q9764" s="35"/>
      <c r="R9764"/>
      <c r="T9764" s="35"/>
      <c r="W9764"/>
    </row>
    <row r="9765" spans="17:23" x14ac:dyDescent="0.15">
      <c r="Q9765" s="35"/>
      <c r="R9765"/>
      <c r="T9765" s="35"/>
      <c r="W9765"/>
    </row>
    <row r="9766" spans="17:23" x14ac:dyDescent="0.15">
      <c r="Q9766" s="35"/>
      <c r="R9766"/>
      <c r="T9766" s="35"/>
      <c r="W9766"/>
    </row>
    <row r="9767" spans="17:23" x14ac:dyDescent="0.15">
      <c r="Q9767" s="35"/>
      <c r="R9767"/>
      <c r="T9767" s="35"/>
      <c r="W9767"/>
    </row>
    <row r="9768" spans="17:23" x14ac:dyDescent="0.15">
      <c r="Q9768" s="35"/>
      <c r="R9768"/>
      <c r="T9768" s="35"/>
      <c r="W9768"/>
    </row>
    <row r="9769" spans="17:23" x14ac:dyDescent="0.15">
      <c r="Q9769" s="35"/>
      <c r="R9769"/>
      <c r="T9769" s="35"/>
      <c r="W9769"/>
    </row>
    <row r="9770" spans="17:23" x14ac:dyDescent="0.15">
      <c r="Q9770" s="35"/>
      <c r="R9770"/>
      <c r="T9770" s="35"/>
      <c r="W9770"/>
    </row>
    <row r="9771" spans="17:23" x14ac:dyDescent="0.15">
      <c r="Q9771" s="35"/>
      <c r="R9771"/>
      <c r="T9771" s="35"/>
      <c r="W9771"/>
    </row>
    <row r="9772" spans="17:23" x14ac:dyDescent="0.15">
      <c r="Q9772" s="35"/>
      <c r="R9772"/>
      <c r="T9772" s="35"/>
      <c r="W9772"/>
    </row>
    <row r="9773" spans="17:23" x14ac:dyDescent="0.15">
      <c r="Q9773" s="35"/>
      <c r="R9773"/>
      <c r="T9773" s="35"/>
      <c r="W9773"/>
    </row>
    <row r="9774" spans="17:23" x14ac:dyDescent="0.15">
      <c r="Q9774" s="35"/>
      <c r="R9774"/>
      <c r="T9774" s="35"/>
      <c r="W9774"/>
    </row>
    <row r="9775" spans="17:23" x14ac:dyDescent="0.15">
      <c r="Q9775" s="35"/>
      <c r="R9775"/>
      <c r="T9775" s="35"/>
      <c r="W9775"/>
    </row>
    <row r="9776" spans="17:23" x14ac:dyDescent="0.15">
      <c r="Q9776" s="35"/>
      <c r="R9776"/>
      <c r="T9776" s="35"/>
      <c r="W9776"/>
    </row>
    <row r="9777" spans="17:23" x14ac:dyDescent="0.15">
      <c r="Q9777" s="35"/>
      <c r="R9777"/>
      <c r="T9777" s="35"/>
      <c r="W9777"/>
    </row>
    <row r="9778" spans="17:23" x14ac:dyDescent="0.15">
      <c r="Q9778" s="35"/>
      <c r="R9778"/>
      <c r="T9778" s="35"/>
      <c r="W9778"/>
    </row>
    <row r="9779" spans="17:23" x14ac:dyDescent="0.15">
      <c r="Q9779" s="35"/>
      <c r="R9779"/>
      <c r="T9779" s="35"/>
      <c r="W9779"/>
    </row>
    <row r="9780" spans="17:23" x14ac:dyDescent="0.15">
      <c r="Q9780" s="35"/>
      <c r="R9780"/>
      <c r="T9780" s="35"/>
      <c r="W9780"/>
    </row>
    <row r="9781" spans="17:23" x14ac:dyDescent="0.15">
      <c r="Q9781" s="35"/>
      <c r="R9781"/>
      <c r="T9781" s="35"/>
      <c r="W9781"/>
    </row>
    <row r="9782" spans="17:23" x14ac:dyDescent="0.15">
      <c r="Q9782" s="35"/>
      <c r="R9782"/>
      <c r="T9782" s="35"/>
      <c r="W9782"/>
    </row>
    <row r="9783" spans="17:23" x14ac:dyDescent="0.15">
      <c r="Q9783" s="35"/>
      <c r="R9783"/>
      <c r="T9783" s="35"/>
      <c r="W9783"/>
    </row>
    <row r="9784" spans="17:23" x14ac:dyDescent="0.15">
      <c r="Q9784" s="35"/>
      <c r="R9784"/>
      <c r="T9784" s="35"/>
      <c r="W9784"/>
    </row>
    <row r="9785" spans="17:23" x14ac:dyDescent="0.15">
      <c r="Q9785" s="35"/>
      <c r="R9785"/>
      <c r="T9785" s="35"/>
      <c r="W9785"/>
    </row>
    <row r="9786" spans="17:23" x14ac:dyDescent="0.15">
      <c r="Q9786" s="35"/>
      <c r="R9786"/>
      <c r="T9786" s="35"/>
      <c r="W9786"/>
    </row>
    <row r="9787" spans="17:23" x14ac:dyDescent="0.15">
      <c r="Q9787" s="35"/>
      <c r="R9787"/>
      <c r="T9787" s="35"/>
      <c r="W9787"/>
    </row>
    <row r="9788" spans="17:23" x14ac:dyDescent="0.15">
      <c r="Q9788" s="35"/>
      <c r="R9788"/>
      <c r="T9788" s="35"/>
      <c r="W9788"/>
    </row>
    <row r="9789" spans="17:23" x14ac:dyDescent="0.15">
      <c r="Q9789" s="35"/>
      <c r="R9789"/>
      <c r="T9789" s="35"/>
      <c r="W9789"/>
    </row>
    <row r="9790" spans="17:23" x14ac:dyDescent="0.15">
      <c r="Q9790" s="35"/>
      <c r="R9790"/>
      <c r="T9790" s="35"/>
      <c r="W9790"/>
    </row>
    <row r="9791" spans="17:23" x14ac:dyDescent="0.15">
      <c r="Q9791" s="35"/>
      <c r="R9791"/>
      <c r="T9791" s="35"/>
      <c r="W9791"/>
    </row>
    <row r="9792" spans="17:23" x14ac:dyDescent="0.15">
      <c r="Q9792" s="35"/>
      <c r="R9792"/>
      <c r="T9792" s="35"/>
      <c r="W9792"/>
    </row>
    <row r="9793" spans="17:23" x14ac:dyDescent="0.15">
      <c r="Q9793" s="35"/>
      <c r="R9793"/>
      <c r="T9793" s="35"/>
      <c r="W9793"/>
    </row>
    <row r="9794" spans="17:23" x14ac:dyDescent="0.15">
      <c r="Q9794" s="35"/>
      <c r="R9794"/>
      <c r="T9794" s="35"/>
      <c r="W9794"/>
    </row>
    <row r="9795" spans="17:23" x14ac:dyDescent="0.15">
      <c r="Q9795" s="35"/>
      <c r="R9795"/>
      <c r="T9795" s="35"/>
      <c r="W9795"/>
    </row>
    <row r="9796" spans="17:23" x14ac:dyDescent="0.15">
      <c r="Q9796" s="35"/>
      <c r="R9796"/>
      <c r="T9796" s="35"/>
      <c r="W9796"/>
    </row>
    <row r="9797" spans="17:23" x14ac:dyDescent="0.15">
      <c r="Q9797" s="35"/>
      <c r="R9797"/>
      <c r="T9797" s="35"/>
      <c r="W9797"/>
    </row>
    <row r="9798" spans="17:23" x14ac:dyDescent="0.15">
      <c r="Q9798" s="35"/>
      <c r="R9798"/>
      <c r="T9798" s="35"/>
      <c r="W9798"/>
    </row>
    <row r="9799" spans="17:23" x14ac:dyDescent="0.15">
      <c r="Q9799" s="35"/>
      <c r="R9799"/>
      <c r="T9799" s="35"/>
      <c r="W9799"/>
    </row>
    <row r="9800" spans="17:23" x14ac:dyDescent="0.15">
      <c r="Q9800" s="35"/>
      <c r="R9800"/>
      <c r="T9800" s="35"/>
      <c r="W9800"/>
    </row>
    <row r="9801" spans="17:23" x14ac:dyDescent="0.15">
      <c r="Q9801" s="35"/>
      <c r="R9801"/>
      <c r="T9801" s="35"/>
      <c r="W9801"/>
    </row>
    <row r="9802" spans="17:23" x14ac:dyDescent="0.15">
      <c r="Q9802" s="35"/>
      <c r="R9802"/>
      <c r="T9802" s="35"/>
      <c r="W9802"/>
    </row>
    <row r="9803" spans="17:23" x14ac:dyDescent="0.15">
      <c r="Q9803" s="35"/>
      <c r="R9803"/>
      <c r="T9803" s="35"/>
      <c r="W9803"/>
    </row>
    <row r="9804" spans="17:23" x14ac:dyDescent="0.15">
      <c r="Q9804" s="35"/>
      <c r="R9804"/>
      <c r="T9804" s="35"/>
      <c r="W9804"/>
    </row>
    <row r="9805" spans="17:23" x14ac:dyDescent="0.15">
      <c r="Q9805" s="35"/>
      <c r="R9805"/>
      <c r="T9805" s="35"/>
      <c r="W9805"/>
    </row>
    <row r="9806" spans="17:23" x14ac:dyDescent="0.15">
      <c r="Q9806" s="35"/>
      <c r="R9806"/>
      <c r="T9806" s="35"/>
      <c r="W9806"/>
    </row>
    <row r="9807" spans="17:23" x14ac:dyDescent="0.15">
      <c r="Q9807" s="35"/>
      <c r="R9807"/>
      <c r="T9807" s="35"/>
      <c r="W9807"/>
    </row>
    <row r="9808" spans="17:23" x14ac:dyDescent="0.15">
      <c r="Q9808" s="35"/>
      <c r="R9808"/>
      <c r="T9808" s="35"/>
      <c r="W9808"/>
    </row>
    <row r="9809" spans="17:23" x14ac:dyDescent="0.15">
      <c r="Q9809" s="35"/>
      <c r="R9809"/>
      <c r="T9809" s="35"/>
      <c r="W9809"/>
    </row>
    <row r="9810" spans="17:23" x14ac:dyDescent="0.15">
      <c r="Q9810" s="35"/>
      <c r="R9810"/>
      <c r="T9810" s="35"/>
      <c r="W9810"/>
    </row>
    <row r="9811" spans="17:23" x14ac:dyDescent="0.15">
      <c r="Q9811" s="35"/>
      <c r="R9811"/>
      <c r="T9811" s="35"/>
      <c r="W9811"/>
    </row>
    <row r="9812" spans="17:23" x14ac:dyDescent="0.15">
      <c r="Q9812" s="35"/>
      <c r="R9812"/>
      <c r="T9812" s="35"/>
      <c r="W9812"/>
    </row>
    <row r="9813" spans="17:23" x14ac:dyDescent="0.15">
      <c r="Q9813" s="35"/>
      <c r="R9813"/>
      <c r="T9813" s="35"/>
      <c r="W9813"/>
    </row>
    <row r="9814" spans="17:23" x14ac:dyDescent="0.15">
      <c r="Q9814" s="35"/>
      <c r="R9814"/>
      <c r="T9814" s="35"/>
      <c r="W9814"/>
    </row>
    <row r="9815" spans="17:23" x14ac:dyDescent="0.15">
      <c r="Q9815" s="35"/>
      <c r="R9815"/>
      <c r="T9815" s="35"/>
      <c r="W9815"/>
    </row>
    <row r="9816" spans="17:23" x14ac:dyDescent="0.15">
      <c r="Q9816" s="35"/>
      <c r="R9816"/>
      <c r="T9816" s="35"/>
      <c r="W9816"/>
    </row>
    <row r="9817" spans="17:23" x14ac:dyDescent="0.15">
      <c r="Q9817" s="35"/>
      <c r="R9817"/>
      <c r="T9817" s="35"/>
      <c r="W9817"/>
    </row>
    <row r="9818" spans="17:23" x14ac:dyDescent="0.15">
      <c r="Q9818" s="35"/>
      <c r="R9818"/>
      <c r="T9818" s="35"/>
      <c r="W9818"/>
    </row>
    <row r="9819" spans="17:23" x14ac:dyDescent="0.15">
      <c r="Q9819" s="35"/>
      <c r="R9819"/>
      <c r="T9819" s="35"/>
      <c r="W9819"/>
    </row>
    <row r="9820" spans="17:23" x14ac:dyDescent="0.15">
      <c r="Q9820" s="35"/>
      <c r="R9820"/>
      <c r="T9820" s="35"/>
      <c r="W9820"/>
    </row>
    <row r="9821" spans="17:23" x14ac:dyDescent="0.15">
      <c r="Q9821" s="35"/>
      <c r="R9821"/>
      <c r="T9821" s="35"/>
      <c r="W9821"/>
    </row>
    <row r="9822" spans="17:23" x14ac:dyDescent="0.15">
      <c r="Q9822" s="35"/>
      <c r="R9822"/>
      <c r="T9822" s="35"/>
      <c r="W9822"/>
    </row>
    <row r="9823" spans="17:23" x14ac:dyDescent="0.15">
      <c r="Q9823" s="35"/>
      <c r="R9823"/>
      <c r="T9823" s="35"/>
      <c r="W9823"/>
    </row>
    <row r="9824" spans="17:23" x14ac:dyDescent="0.15">
      <c r="Q9824" s="35"/>
      <c r="R9824"/>
      <c r="T9824" s="35"/>
      <c r="W9824"/>
    </row>
    <row r="9825" spans="17:23" x14ac:dyDescent="0.15">
      <c r="Q9825" s="35"/>
      <c r="R9825"/>
      <c r="T9825" s="35"/>
      <c r="W9825"/>
    </row>
    <row r="9826" spans="17:23" x14ac:dyDescent="0.15">
      <c r="Q9826" s="35"/>
      <c r="R9826"/>
      <c r="T9826" s="35"/>
      <c r="W9826"/>
    </row>
    <row r="9827" spans="17:23" x14ac:dyDescent="0.15">
      <c r="Q9827" s="35"/>
      <c r="R9827"/>
      <c r="T9827" s="35"/>
      <c r="W9827"/>
    </row>
    <row r="9828" spans="17:23" x14ac:dyDescent="0.15">
      <c r="Q9828" s="35"/>
      <c r="R9828"/>
      <c r="T9828" s="35"/>
      <c r="W9828"/>
    </row>
    <row r="9829" spans="17:23" x14ac:dyDescent="0.15">
      <c r="Q9829" s="35"/>
      <c r="R9829"/>
      <c r="T9829" s="35"/>
      <c r="W9829"/>
    </row>
    <row r="9830" spans="17:23" x14ac:dyDescent="0.15">
      <c r="Q9830" s="35"/>
      <c r="R9830"/>
      <c r="T9830" s="35"/>
      <c r="W9830"/>
    </row>
    <row r="9831" spans="17:23" x14ac:dyDescent="0.15">
      <c r="Q9831" s="35"/>
      <c r="R9831"/>
      <c r="T9831" s="35"/>
      <c r="W9831"/>
    </row>
    <row r="9832" spans="17:23" x14ac:dyDescent="0.15">
      <c r="Q9832" s="35"/>
      <c r="R9832"/>
      <c r="T9832" s="35"/>
      <c r="W9832"/>
    </row>
    <row r="9833" spans="17:23" x14ac:dyDescent="0.15">
      <c r="Q9833" s="35"/>
      <c r="R9833"/>
      <c r="T9833" s="35"/>
      <c r="W9833"/>
    </row>
    <row r="9834" spans="17:23" x14ac:dyDescent="0.15">
      <c r="Q9834" s="35"/>
      <c r="R9834"/>
      <c r="T9834" s="35"/>
      <c r="W9834"/>
    </row>
    <row r="9835" spans="17:23" x14ac:dyDescent="0.15">
      <c r="Q9835" s="35"/>
      <c r="R9835"/>
      <c r="T9835" s="35"/>
      <c r="W9835"/>
    </row>
    <row r="9836" spans="17:23" x14ac:dyDescent="0.15">
      <c r="Q9836" s="35"/>
      <c r="R9836"/>
      <c r="T9836" s="35"/>
      <c r="W9836"/>
    </row>
    <row r="9837" spans="17:23" x14ac:dyDescent="0.15">
      <c r="Q9837" s="35"/>
      <c r="R9837"/>
      <c r="T9837" s="35"/>
      <c r="W9837"/>
    </row>
    <row r="9838" spans="17:23" x14ac:dyDescent="0.15">
      <c r="Q9838" s="35"/>
      <c r="R9838"/>
      <c r="T9838" s="35"/>
      <c r="W9838"/>
    </row>
    <row r="9839" spans="17:23" x14ac:dyDescent="0.15">
      <c r="Q9839" s="35"/>
      <c r="R9839"/>
      <c r="T9839" s="35"/>
      <c r="W9839"/>
    </row>
    <row r="9840" spans="17:23" x14ac:dyDescent="0.15">
      <c r="Q9840" s="35"/>
      <c r="R9840"/>
      <c r="T9840" s="35"/>
      <c r="W9840"/>
    </row>
    <row r="9841" spans="17:23" x14ac:dyDescent="0.15">
      <c r="Q9841" s="35"/>
      <c r="R9841"/>
      <c r="T9841" s="35"/>
      <c r="W9841"/>
    </row>
    <row r="9842" spans="17:23" x14ac:dyDescent="0.15">
      <c r="Q9842" s="35"/>
      <c r="R9842"/>
      <c r="T9842" s="35"/>
      <c r="W9842"/>
    </row>
    <row r="9843" spans="17:23" x14ac:dyDescent="0.15">
      <c r="Q9843" s="35"/>
      <c r="R9843"/>
      <c r="T9843" s="35"/>
      <c r="W9843"/>
    </row>
    <row r="9844" spans="17:23" x14ac:dyDescent="0.15">
      <c r="Q9844" s="35"/>
      <c r="R9844"/>
      <c r="T9844" s="35"/>
      <c r="W9844"/>
    </row>
    <row r="9845" spans="17:23" x14ac:dyDescent="0.15">
      <c r="Q9845" s="35"/>
      <c r="R9845"/>
      <c r="T9845" s="35"/>
      <c r="W9845"/>
    </row>
    <row r="9846" spans="17:23" x14ac:dyDescent="0.15">
      <c r="Q9846" s="35"/>
      <c r="R9846"/>
      <c r="T9846" s="35"/>
      <c r="W9846"/>
    </row>
    <row r="9847" spans="17:23" x14ac:dyDescent="0.15">
      <c r="Q9847" s="35"/>
      <c r="R9847"/>
      <c r="T9847" s="35"/>
      <c r="W9847"/>
    </row>
    <row r="9848" spans="17:23" x14ac:dyDescent="0.15">
      <c r="Q9848" s="35"/>
      <c r="R9848"/>
      <c r="T9848" s="35"/>
      <c r="W9848"/>
    </row>
    <row r="9849" spans="17:23" x14ac:dyDescent="0.15">
      <c r="Q9849" s="35"/>
      <c r="R9849"/>
      <c r="T9849" s="35"/>
      <c r="W9849"/>
    </row>
    <row r="9850" spans="17:23" x14ac:dyDescent="0.15">
      <c r="Q9850" s="35"/>
      <c r="R9850"/>
      <c r="T9850" s="35"/>
      <c r="W9850"/>
    </row>
    <row r="9851" spans="17:23" x14ac:dyDescent="0.15">
      <c r="Q9851" s="35"/>
      <c r="R9851"/>
      <c r="T9851" s="35"/>
      <c r="W9851"/>
    </row>
    <row r="9852" spans="17:23" x14ac:dyDescent="0.15">
      <c r="Q9852" s="35"/>
      <c r="R9852"/>
      <c r="T9852" s="35"/>
      <c r="W9852"/>
    </row>
    <row r="9853" spans="17:23" x14ac:dyDescent="0.15">
      <c r="Q9853" s="35"/>
      <c r="R9853"/>
      <c r="T9853" s="35"/>
      <c r="W9853"/>
    </row>
    <row r="9854" spans="17:23" x14ac:dyDescent="0.15">
      <c r="Q9854" s="35"/>
      <c r="R9854"/>
      <c r="T9854" s="35"/>
      <c r="W9854"/>
    </row>
    <row r="9855" spans="17:23" x14ac:dyDescent="0.15">
      <c r="Q9855" s="35"/>
      <c r="R9855"/>
      <c r="T9855" s="35"/>
      <c r="W9855"/>
    </row>
    <row r="9856" spans="17:23" x14ac:dyDescent="0.15">
      <c r="Q9856" s="35"/>
      <c r="R9856"/>
      <c r="T9856" s="35"/>
      <c r="W9856"/>
    </row>
    <row r="9857" spans="17:23" x14ac:dyDescent="0.15">
      <c r="Q9857" s="35"/>
      <c r="R9857"/>
      <c r="T9857" s="35"/>
      <c r="W9857"/>
    </row>
    <row r="9858" spans="17:23" x14ac:dyDescent="0.15">
      <c r="Q9858" s="35"/>
      <c r="R9858"/>
      <c r="T9858" s="35"/>
      <c r="W9858"/>
    </row>
    <row r="9859" spans="17:23" x14ac:dyDescent="0.15">
      <c r="Q9859" s="35"/>
      <c r="R9859"/>
      <c r="T9859" s="35"/>
      <c r="W9859"/>
    </row>
    <row r="9860" spans="17:23" x14ac:dyDescent="0.15">
      <c r="Q9860" s="35"/>
      <c r="R9860"/>
      <c r="T9860" s="35"/>
      <c r="W9860"/>
    </row>
    <row r="9861" spans="17:23" x14ac:dyDescent="0.15">
      <c r="Q9861" s="35"/>
      <c r="R9861"/>
      <c r="T9861" s="35"/>
      <c r="W9861"/>
    </row>
    <row r="9862" spans="17:23" x14ac:dyDescent="0.15">
      <c r="Q9862" s="35"/>
      <c r="R9862"/>
      <c r="T9862" s="35"/>
      <c r="W9862"/>
    </row>
    <row r="9863" spans="17:23" x14ac:dyDescent="0.15">
      <c r="Q9863" s="35"/>
      <c r="R9863"/>
      <c r="T9863" s="35"/>
      <c r="W9863"/>
    </row>
    <row r="9864" spans="17:23" x14ac:dyDescent="0.15">
      <c r="Q9864" s="35"/>
      <c r="R9864"/>
      <c r="T9864" s="35"/>
      <c r="W9864"/>
    </row>
    <row r="9865" spans="17:23" x14ac:dyDescent="0.15">
      <c r="Q9865" s="35"/>
      <c r="R9865"/>
      <c r="T9865" s="35"/>
      <c r="W9865"/>
    </row>
    <row r="9866" spans="17:23" x14ac:dyDescent="0.15">
      <c r="Q9866" s="35"/>
      <c r="R9866"/>
      <c r="T9866" s="35"/>
      <c r="W9866"/>
    </row>
    <row r="9867" spans="17:23" x14ac:dyDescent="0.15">
      <c r="Q9867" s="35"/>
      <c r="R9867"/>
      <c r="T9867" s="35"/>
      <c r="W9867"/>
    </row>
    <row r="9868" spans="17:23" x14ac:dyDescent="0.15">
      <c r="Q9868" s="35"/>
      <c r="R9868"/>
      <c r="T9868" s="35"/>
      <c r="W9868"/>
    </row>
    <row r="9869" spans="17:23" x14ac:dyDescent="0.15">
      <c r="Q9869" s="35"/>
      <c r="R9869"/>
      <c r="T9869" s="35"/>
      <c r="W9869"/>
    </row>
    <row r="9870" spans="17:23" x14ac:dyDescent="0.15">
      <c r="Q9870" s="35"/>
      <c r="R9870"/>
      <c r="T9870" s="35"/>
      <c r="W9870"/>
    </row>
    <row r="9871" spans="17:23" x14ac:dyDescent="0.15">
      <c r="Q9871" s="35"/>
      <c r="R9871"/>
      <c r="T9871" s="35"/>
      <c r="W9871"/>
    </row>
    <row r="9872" spans="17:23" x14ac:dyDescent="0.15">
      <c r="Q9872" s="35"/>
      <c r="R9872"/>
      <c r="T9872" s="35"/>
      <c r="W9872"/>
    </row>
    <row r="9873" spans="17:23" x14ac:dyDescent="0.15">
      <c r="Q9873" s="35"/>
      <c r="R9873"/>
      <c r="T9873" s="35"/>
      <c r="W9873"/>
    </row>
    <row r="9874" spans="17:23" x14ac:dyDescent="0.15">
      <c r="Q9874" s="35"/>
      <c r="R9874"/>
      <c r="T9874" s="35"/>
      <c r="W9874"/>
    </row>
    <row r="9875" spans="17:23" x14ac:dyDescent="0.15">
      <c r="Q9875" s="35"/>
      <c r="R9875"/>
      <c r="T9875" s="35"/>
      <c r="W9875"/>
    </row>
    <row r="9876" spans="17:23" x14ac:dyDescent="0.15">
      <c r="Q9876" s="35"/>
      <c r="R9876"/>
      <c r="T9876" s="35"/>
      <c r="W9876"/>
    </row>
    <row r="9877" spans="17:23" x14ac:dyDescent="0.15">
      <c r="Q9877" s="35"/>
      <c r="R9877"/>
      <c r="T9877" s="35"/>
      <c r="W9877"/>
    </row>
    <row r="9878" spans="17:23" x14ac:dyDescent="0.15">
      <c r="Q9878" s="35"/>
      <c r="R9878"/>
      <c r="T9878" s="35"/>
      <c r="W9878"/>
    </row>
    <row r="9879" spans="17:23" x14ac:dyDescent="0.15">
      <c r="Q9879" s="35"/>
      <c r="R9879"/>
      <c r="T9879" s="35"/>
      <c r="W9879"/>
    </row>
    <row r="9880" spans="17:23" x14ac:dyDescent="0.15">
      <c r="Q9880" s="35"/>
      <c r="R9880"/>
      <c r="T9880" s="35"/>
      <c r="W9880"/>
    </row>
    <row r="9881" spans="17:23" x14ac:dyDescent="0.15">
      <c r="Q9881" s="35"/>
      <c r="R9881"/>
      <c r="T9881" s="35"/>
      <c r="W9881"/>
    </row>
    <row r="9882" spans="17:23" x14ac:dyDescent="0.15">
      <c r="Q9882" s="35"/>
      <c r="R9882"/>
      <c r="T9882" s="35"/>
      <c r="W9882"/>
    </row>
    <row r="9883" spans="17:23" x14ac:dyDescent="0.15">
      <c r="Q9883" s="35"/>
      <c r="R9883"/>
      <c r="T9883" s="35"/>
      <c r="W9883"/>
    </row>
    <row r="9884" spans="17:23" x14ac:dyDescent="0.15">
      <c r="Q9884" s="35"/>
      <c r="R9884"/>
      <c r="T9884" s="35"/>
      <c r="W9884"/>
    </row>
    <row r="9885" spans="17:23" x14ac:dyDescent="0.15">
      <c r="Q9885" s="35"/>
      <c r="R9885"/>
      <c r="T9885" s="35"/>
      <c r="W9885"/>
    </row>
    <row r="9886" spans="17:23" x14ac:dyDescent="0.15">
      <c r="Q9886" s="35"/>
      <c r="R9886"/>
      <c r="T9886" s="35"/>
      <c r="W9886"/>
    </row>
    <row r="9887" spans="17:23" x14ac:dyDescent="0.15">
      <c r="Q9887" s="35"/>
      <c r="R9887"/>
      <c r="T9887" s="35"/>
      <c r="W9887"/>
    </row>
    <row r="9888" spans="17:23" x14ac:dyDescent="0.15">
      <c r="Q9888" s="35"/>
      <c r="R9888"/>
      <c r="T9888" s="35"/>
      <c r="W9888"/>
    </row>
    <row r="9889" spans="17:23" x14ac:dyDescent="0.15">
      <c r="Q9889" s="35"/>
      <c r="R9889"/>
      <c r="T9889" s="35"/>
      <c r="W9889"/>
    </row>
    <row r="9890" spans="17:23" x14ac:dyDescent="0.15">
      <c r="Q9890" s="35"/>
      <c r="R9890"/>
      <c r="T9890" s="35"/>
      <c r="W9890"/>
    </row>
    <row r="9891" spans="17:23" x14ac:dyDescent="0.15">
      <c r="Q9891" s="35"/>
      <c r="R9891"/>
      <c r="T9891" s="35"/>
      <c r="W9891"/>
    </row>
    <row r="9892" spans="17:23" x14ac:dyDescent="0.15">
      <c r="Q9892" s="35"/>
      <c r="R9892"/>
      <c r="T9892" s="35"/>
      <c r="W9892"/>
    </row>
    <row r="9893" spans="17:23" x14ac:dyDescent="0.15">
      <c r="Q9893" s="35"/>
      <c r="R9893"/>
      <c r="T9893" s="35"/>
      <c r="W9893"/>
    </row>
    <row r="9894" spans="17:23" x14ac:dyDescent="0.15">
      <c r="Q9894" s="35"/>
      <c r="R9894"/>
      <c r="T9894" s="35"/>
      <c r="W9894"/>
    </row>
    <row r="9895" spans="17:23" x14ac:dyDescent="0.15">
      <c r="Q9895" s="35"/>
      <c r="R9895"/>
      <c r="T9895" s="35"/>
      <c r="W9895"/>
    </row>
    <row r="9896" spans="17:23" x14ac:dyDescent="0.15">
      <c r="Q9896" s="35"/>
      <c r="R9896"/>
      <c r="T9896" s="35"/>
      <c r="W9896"/>
    </row>
    <row r="9897" spans="17:23" x14ac:dyDescent="0.15">
      <c r="Q9897" s="35"/>
      <c r="R9897"/>
      <c r="T9897" s="35"/>
      <c r="W9897"/>
    </row>
    <row r="9898" spans="17:23" x14ac:dyDescent="0.15">
      <c r="Q9898" s="35"/>
      <c r="R9898"/>
      <c r="T9898" s="35"/>
      <c r="W9898"/>
    </row>
    <row r="9899" spans="17:23" x14ac:dyDescent="0.15">
      <c r="Q9899" s="35"/>
      <c r="R9899"/>
      <c r="T9899" s="35"/>
      <c r="W9899"/>
    </row>
    <row r="9900" spans="17:23" x14ac:dyDescent="0.15">
      <c r="Q9900" s="35"/>
      <c r="R9900"/>
      <c r="T9900" s="35"/>
      <c r="W9900"/>
    </row>
    <row r="9901" spans="17:23" x14ac:dyDescent="0.15">
      <c r="Q9901" s="35"/>
      <c r="R9901"/>
      <c r="T9901" s="35"/>
      <c r="W9901"/>
    </row>
    <row r="9902" spans="17:23" x14ac:dyDescent="0.15">
      <c r="Q9902" s="35"/>
      <c r="R9902"/>
      <c r="T9902" s="35"/>
      <c r="W9902"/>
    </row>
    <row r="9903" spans="17:23" x14ac:dyDescent="0.15">
      <c r="Q9903" s="35"/>
      <c r="R9903"/>
      <c r="T9903" s="35"/>
      <c r="W9903"/>
    </row>
    <row r="9904" spans="17:23" x14ac:dyDescent="0.15">
      <c r="Q9904" s="35"/>
      <c r="R9904"/>
      <c r="T9904" s="35"/>
      <c r="W9904"/>
    </row>
    <row r="9905" spans="17:23" x14ac:dyDescent="0.15">
      <c r="Q9905" s="35"/>
      <c r="R9905"/>
      <c r="T9905" s="35"/>
      <c r="W9905"/>
    </row>
    <row r="9906" spans="17:23" x14ac:dyDescent="0.15">
      <c r="Q9906" s="35"/>
      <c r="R9906"/>
      <c r="T9906" s="35"/>
      <c r="W9906"/>
    </row>
    <row r="9907" spans="17:23" x14ac:dyDescent="0.15">
      <c r="Q9907" s="35"/>
      <c r="R9907"/>
      <c r="T9907" s="35"/>
      <c r="W9907"/>
    </row>
    <row r="9908" spans="17:23" x14ac:dyDescent="0.15">
      <c r="Q9908" s="35"/>
      <c r="R9908"/>
      <c r="T9908" s="35"/>
      <c r="W9908"/>
    </row>
    <row r="9909" spans="17:23" x14ac:dyDescent="0.15">
      <c r="Q9909" s="35"/>
      <c r="R9909"/>
      <c r="T9909" s="35"/>
      <c r="W9909"/>
    </row>
    <row r="9910" spans="17:23" x14ac:dyDescent="0.15">
      <c r="Q9910" s="35"/>
      <c r="R9910"/>
      <c r="T9910" s="35"/>
      <c r="W9910"/>
    </row>
    <row r="9911" spans="17:23" x14ac:dyDescent="0.15">
      <c r="Q9911" s="35"/>
      <c r="R9911"/>
      <c r="T9911" s="35"/>
      <c r="W9911"/>
    </row>
    <row r="9912" spans="17:23" x14ac:dyDescent="0.15">
      <c r="Q9912" s="35"/>
      <c r="R9912"/>
      <c r="T9912" s="35"/>
      <c r="W9912"/>
    </row>
    <row r="9913" spans="17:23" x14ac:dyDescent="0.15">
      <c r="Q9913" s="35"/>
      <c r="R9913"/>
      <c r="T9913" s="35"/>
      <c r="W9913"/>
    </row>
    <row r="9914" spans="17:23" x14ac:dyDescent="0.15">
      <c r="Q9914" s="35"/>
      <c r="R9914"/>
      <c r="T9914" s="35"/>
      <c r="W9914"/>
    </row>
    <row r="9915" spans="17:23" x14ac:dyDescent="0.15">
      <c r="Q9915" s="35"/>
      <c r="R9915"/>
      <c r="T9915" s="35"/>
      <c r="W9915"/>
    </row>
    <row r="9916" spans="17:23" x14ac:dyDescent="0.15">
      <c r="Q9916" s="35"/>
      <c r="R9916"/>
      <c r="T9916" s="35"/>
      <c r="W9916"/>
    </row>
    <row r="9917" spans="17:23" x14ac:dyDescent="0.15">
      <c r="Q9917" s="35"/>
      <c r="R9917"/>
      <c r="T9917" s="35"/>
      <c r="W9917"/>
    </row>
    <row r="9918" spans="17:23" x14ac:dyDescent="0.15">
      <c r="Q9918" s="35"/>
      <c r="R9918"/>
      <c r="T9918" s="35"/>
      <c r="W9918"/>
    </row>
    <row r="9919" spans="17:23" x14ac:dyDescent="0.15">
      <c r="Q9919" s="35"/>
      <c r="R9919"/>
      <c r="T9919" s="35"/>
      <c r="W9919"/>
    </row>
    <row r="9920" spans="17:23" x14ac:dyDescent="0.15">
      <c r="Q9920" s="35"/>
      <c r="R9920"/>
      <c r="T9920" s="35"/>
      <c r="W9920"/>
    </row>
    <row r="9921" spans="17:23" x14ac:dyDescent="0.15">
      <c r="Q9921" s="35"/>
      <c r="R9921"/>
      <c r="T9921" s="35"/>
      <c r="W9921"/>
    </row>
    <row r="9922" spans="17:23" x14ac:dyDescent="0.15">
      <c r="Q9922" s="35"/>
      <c r="R9922"/>
      <c r="T9922" s="35"/>
      <c r="W9922"/>
    </row>
    <row r="9923" spans="17:23" x14ac:dyDescent="0.15">
      <c r="Q9923" s="35"/>
      <c r="R9923"/>
      <c r="T9923" s="35"/>
      <c r="W9923"/>
    </row>
    <row r="9924" spans="17:23" x14ac:dyDescent="0.15">
      <c r="Q9924" s="35"/>
      <c r="R9924"/>
      <c r="T9924" s="35"/>
      <c r="W9924"/>
    </row>
    <row r="9925" spans="17:23" x14ac:dyDescent="0.15">
      <c r="Q9925" s="35"/>
      <c r="R9925"/>
      <c r="T9925" s="35"/>
      <c r="W9925"/>
    </row>
    <row r="9926" spans="17:23" x14ac:dyDescent="0.15">
      <c r="Q9926" s="35"/>
      <c r="R9926"/>
      <c r="T9926" s="35"/>
      <c r="W9926"/>
    </row>
    <row r="9927" spans="17:23" x14ac:dyDescent="0.15">
      <c r="Q9927" s="35"/>
      <c r="R9927"/>
      <c r="T9927" s="35"/>
      <c r="W9927"/>
    </row>
    <row r="9928" spans="17:23" x14ac:dyDescent="0.15">
      <c r="Q9928" s="35"/>
      <c r="R9928"/>
      <c r="T9928" s="35"/>
      <c r="W9928"/>
    </row>
    <row r="9929" spans="17:23" x14ac:dyDescent="0.15">
      <c r="Q9929" s="35"/>
      <c r="R9929"/>
      <c r="T9929" s="35"/>
      <c r="W9929"/>
    </row>
    <row r="9930" spans="17:23" x14ac:dyDescent="0.15">
      <c r="Q9930" s="35"/>
      <c r="R9930"/>
      <c r="T9930" s="35"/>
      <c r="W9930"/>
    </row>
    <row r="9931" spans="17:23" x14ac:dyDescent="0.15">
      <c r="Q9931" s="35"/>
      <c r="R9931"/>
      <c r="T9931" s="35"/>
      <c r="W9931"/>
    </row>
    <row r="9932" spans="17:23" x14ac:dyDescent="0.15">
      <c r="Q9932" s="35"/>
      <c r="R9932"/>
      <c r="T9932" s="35"/>
      <c r="W9932"/>
    </row>
    <row r="9933" spans="17:23" x14ac:dyDescent="0.15">
      <c r="Q9933" s="35"/>
      <c r="R9933"/>
      <c r="T9933" s="35"/>
      <c r="W9933"/>
    </row>
    <row r="9934" spans="17:23" x14ac:dyDescent="0.15">
      <c r="Q9934" s="35"/>
      <c r="R9934"/>
      <c r="T9934" s="35"/>
      <c r="W9934"/>
    </row>
    <row r="9935" spans="17:23" x14ac:dyDescent="0.15">
      <c r="Q9935" s="35"/>
      <c r="R9935"/>
      <c r="T9935" s="35"/>
      <c r="W9935"/>
    </row>
    <row r="9936" spans="17:23" x14ac:dyDescent="0.15">
      <c r="Q9936" s="35"/>
      <c r="R9936"/>
      <c r="T9936" s="35"/>
      <c r="W9936"/>
    </row>
    <row r="9937" spans="17:23" x14ac:dyDescent="0.15">
      <c r="Q9937" s="35"/>
      <c r="R9937"/>
      <c r="T9937" s="35"/>
      <c r="W9937"/>
    </row>
    <row r="9938" spans="17:23" x14ac:dyDescent="0.15">
      <c r="Q9938" s="35"/>
      <c r="R9938"/>
      <c r="T9938" s="35"/>
      <c r="W9938"/>
    </row>
    <row r="9939" spans="17:23" x14ac:dyDescent="0.15">
      <c r="Q9939" s="35"/>
      <c r="R9939"/>
      <c r="T9939" s="35"/>
      <c r="W9939"/>
    </row>
    <row r="9940" spans="17:23" x14ac:dyDescent="0.15">
      <c r="Q9940" s="35"/>
      <c r="R9940"/>
      <c r="T9940" s="35"/>
      <c r="W9940"/>
    </row>
    <row r="9941" spans="17:23" x14ac:dyDescent="0.15">
      <c r="Q9941" s="35"/>
      <c r="R9941"/>
      <c r="T9941" s="35"/>
      <c r="W9941"/>
    </row>
    <row r="9942" spans="17:23" x14ac:dyDescent="0.15">
      <c r="Q9942" s="35"/>
      <c r="R9942"/>
      <c r="T9942" s="35"/>
      <c r="W9942"/>
    </row>
    <row r="9943" spans="17:23" x14ac:dyDescent="0.15">
      <c r="Q9943" s="35"/>
      <c r="R9943"/>
      <c r="T9943" s="35"/>
      <c r="W9943"/>
    </row>
    <row r="9944" spans="17:23" x14ac:dyDescent="0.15">
      <c r="Q9944" s="35"/>
      <c r="R9944"/>
      <c r="T9944" s="35"/>
      <c r="W9944"/>
    </row>
    <row r="9945" spans="17:23" x14ac:dyDescent="0.15">
      <c r="Q9945" s="35"/>
      <c r="R9945"/>
      <c r="T9945" s="35"/>
      <c r="W9945"/>
    </row>
    <row r="9946" spans="17:23" x14ac:dyDescent="0.15">
      <c r="Q9946" s="35"/>
      <c r="R9946"/>
      <c r="T9946" s="35"/>
      <c r="W9946"/>
    </row>
    <row r="9947" spans="17:23" x14ac:dyDescent="0.15">
      <c r="Q9947" s="35"/>
      <c r="R9947"/>
      <c r="T9947" s="35"/>
      <c r="W9947"/>
    </row>
    <row r="9948" spans="17:23" x14ac:dyDescent="0.15">
      <c r="Q9948" s="35"/>
      <c r="R9948"/>
      <c r="T9948" s="35"/>
      <c r="W9948"/>
    </row>
    <row r="9949" spans="17:23" x14ac:dyDescent="0.15">
      <c r="Q9949" s="35"/>
      <c r="R9949"/>
      <c r="T9949" s="35"/>
      <c r="W9949"/>
    </row>
    <row r="9950" spans="17:23" x14ac:dyDescent="0.15">
      <c r="Q9950" s="35"/>
      <c r="R9950"/>
      <c r="T9950" s="35"/>
      <c r="W9950"/>
    </row>
    <row r="9951" spans="17:23" x14ac:dyDescent="0.15">
      <c r="Q9951" s="35"/>
      <c r="R9951"/>
      <c r="T9951" s="35"/>
      <c r="W9951"/>
    </row>
    <row r="9952" spans="17:23" x14ac:dyDescent="0.15">
      <c r="Q9952" s="35"/>
      <c r="R9952"/>
      <c r="T9952" s="35"/>
      <c r="W9952"/>
    </row>
    <row r="9953" spans="17:23" x14ac:dyDescent="0.15">
      <c r="Q9953" s="35"/>
      <c r="R9953"/>
      <c r="T9953" s="35"/>
      <c r="W9953"/>
    </row>
    <row r="9954" spans="17:23" x14ac:dyDescent="0.15">
      <c r="Q9954" s="35"/>
      <c r="R9954"/>
      <c r="T9954" s="35"/>
      <c r="W9954"/>
    </row>
    <row r="9955" spans="17:23" x14ac:dyDescent="0.15">
      <c r="Q9955" s="35"/>
      <c r="R9955"/>
      <c r="T9955" s="35"/>
      <c r="W9955"/>
    </row>
    <row r="9956" spans="17:23" x14ac:dyDescent="0.15">
      <c r="Q9956" s="35"/>
      <c r="R9956"/>
      <c r="T9956" s="35"/>
      <c r="W9956"/>
    </row>
    <row r="9957" spans="17:23" x14ac:dyDescent="0.15">
      <c r="Q9957" s="35"/>
      <c r="R9957"/>
      <c r="T9957" s="35"/>
      <c r="W9957"/>
    </row>
    <row r="9958" spans="17:23" x14ac:dyDescent="0.15">
      <c r="Q9958" s="35"/>
      <c r="R9958"/>
      <c r="T9958" s="35"/>
      <c r="W9958"/>
    </row>
    <row r="9959" spans="17:23" x14ac:dyDescent="0.15">
      <c r="Q9959" s="35"/>
      <c r="R9959"/>
      <c r="T9959" s="35"/>
      <c r="W9959"/>
    </row>
    <row r="9960" spans="17:23" x14ac:dyDescent="0.15">
      <c r="Q9960" s="35"/>
      <c r="R9960"/>
      <c r="T9960" s="35"/>
      <c r="W9960"/>
    </row>
    <row r="9961" spans="17:23" x14ac:dyDescent="0.15">
      <c r="Q9961" s="35"/>
      <c r="R9961"/>
      <c r="T9961" s="35"/>
      <c r="W9961"/>
    </row>
    <row r="9962" spans="17:23" x14ac:dyDescent="0.15">
      <c r="Q9962" s="35"/>
      <c r="R9962"/>
      <c r="T9962" s="35"/>
      <c r="W9962"/>
    </row>
    <row r="9963" spans="17:23" x14ac:dyDescent="0.15">
      <c r="Q9963" s="35"/>
      <c r="R9963"/>
      <c r="T9963" s="35"/>
      <c r="W9963"/>
    </row>
    <row r="9964" spans="17:23" x14ac:dyDescent="0.15">
      <c r="Q9964" s="35"/>
      <c r="R9964"/>
      <c r="T9964" s="35"/>
      <c r="W9964"/>
    </row>
    <row r="9965" spans="17:23" x14ac:dyDescent="0.15">
      <c r="Q9965" s="35"/>
      <c r="R9965"/>
      <c r="T9965" s="35"/>
      <c r="W9965"/>
    </row>
    <row r="9966" spans="17:23" x14ac:dyDescent="0.15">
      <c r="Q9966" s="35"/>
      <c r="R9966"/>
      <c r="T9966" s="35"/>
      <c r="W9966"/>
    </row>
    <row r="9967" spans="17:23" x14ac:dyDescent="0.15">
      <c r="Q9967" s="35"/>
      <c r="R9967"/>
      <c r="T9967" s="35"/>
      <c r="W9967"/>
    </row>
    <row r="9968" spans="17:23" x14ac:dyDescent="0.15">
      <c r="Q9968" s="35"/>
      <c r="R9968"/>
      <c r="T9968" s="35"/>
      <c r="W9968"/>
    </row>
    <row r="9969" spans="17:23" x14ac:dyDescent="0.15">
      <c r="Q9969" s="35"/>
      <c r="R9969"/>
      <c r="T9969" s="35"/>
      <c r="W9969"/>
    </row>
    <row r="9970" spans="17:23" x14ac:dyDescent="0.15">
      <c r="Q9970" s="35"/>
      <c r="R9970"/>
      <c r="T9970" s="35"/>
      <c r="W9970"/>
    </row>
    <row r="9971" spans="17:23" x14ac:dyDescent="0.15">
      <c r="Q9971" s="35"/>
      <c r="R9971"/>
      <c r="T9971" s="35"/>
      <c r="W9971"/>
    </row>
    <row r="9972" spans="17:23" x14ac:dyDescent="0.15">
      <c r="Q9972" s="35"/>
      <c r="R9972"/>
      <c r="T9972" s="35"/>
      <c r="W9972"/>
    </row>
    <row r="9973" spans="17:23" x14ac:dyDescent="0.15">
      <c r="Q9973" s="35"/>
      <c r="R9973"/>
      <c r="T9973" s="35"/>
      <c r="W9973"/>
    </row>
    <row r="9974" spans="17:23" x14ac:dyDescent="0.15">
      <c r="Q9974" s="35"/>
      <c r="R9974"/>
      <c r="T9974" s="35"/>
      <c r="W9974"/>
    </row>
    <row r="9975" spans="17:23" x14ac:dyDescent="0.15">
      <c r="Q9975" s="35"/>
      <c r="R9975"/>
      <c r="T9975" s="35"/>
      <c r="W9975"/>
    </row>
    <row r="9976" spans="17:23" x14ac:dyDescent="0.15">
      <c r="Q9976" s="35"/>
      <c r="R9976"/>
      <c r="T9976" s="35"/>
      <c r="W9976"/>
    </row>
    <row r="9977" spans="17:23" x14ac:dyDescent="0.15">
      <c r="Q9977" s="35"/>
      <c r="R9977"/>
      <c r="T9977" s="35"/>
      <c r="W9977"/>
    </row>
    <row r="9978" spans="17:23" x14ac:dyDescent="0.15">
      <c r="Q9978" s="35"/>
      <c r="R9978"/>
      <c r="T9978" s="35"/>
      <c r="W9978"/>
    </row>
    <row r="9979" spans="17:23" x14ac:dyDescent="0.15">
      <c r="Q9979" s="35"/>
      <c r="R9979"/>
      <c r="T9979" s="35"/>
      <c r="W9979"/>
    </row>
    <row r="9980" spans="17:23" x14ac:dyDescent="0.15">
      <c r="Q9980" s="35"/>
      <c r="R9980"/>
      <c r="T9980" s="35"/>
      <c r="W9980"/>
    </row>
    <row r="9981" spans="17:23" x14ac:dyDescent="0.15">
      <c r="Q9981" s="35"/>
      <c r="R9981"/>
      <c r="T9981" s="35"/>
      <c r="W9981"/>
    </row>
    <row r="9982" spans="17:23" x14ac:dyDescent="0.15">
      <c r="Q9982" s="35"/>
      <c r="R9982"/>
      <c r="T9982" s="35"/>
      <c r="W9982"/>
    </row>
    <row r="9983" spans="17:23" x14ac:dyDescent="0.15">
      <c r="Q9983" s="35"/>
      <c r="R9983"/>
      <c r="T9983" s="35"/>
      <c r="W9983"/>
    </row>
    <row r="9984" spans="17:23" x14ac:dyDescent="0.15">
      <c r="Q9984" s="35"/>
      <c r="R9984"/>
      <c r="T9984" s="35"/>
      <c r="W9984"/>
    </row>
    <row r="9985" spans="17:23" x14ac:dyDescent="0.15">
      <c r="Q9985" s="35"/>
      <c r="R9985"/>
      <c r="T9985" s="35"/>
      <c r="W9985"/>
    </row>
    <row r="9986" spans="17:23" x14ac:dyDescent="0.15">
      <c r="Q9986" s="35"/>
      <c r="R9986"/>
      <c r="T9986" s="35"/>
      <c r="W9986"/>
    </row>
    <row r="9987" spans="17:23" x14ac:dyDescent="0.15">
      <c r="Q9987" s="35"/>
      <c r="R9987"/>
      <c r="T9987" s="35"/>
      <c r="W9987"/>
    </row>
    <row r="9988" spans="17:23" x14ac:dyDescent="0.15">
      <c r="Q9988" s="35"/>
      <c r="R9988"/>
      <c r="T9988" s="35"/>
      <c r="W9988"/>
    </row>
    <row r="9989" spans="17:23" x14ac:dyDescent="0.15">
      <c r="Q9989" s="35"/>
      <c r="R9989"/>
      <c r="T9989" s="35"/>
      <c r="W9989"/>
    </row>
    <row r="9990" spans="17:23" x14ac:dyDescent="0.15">
      <c r="Q9990" s="35"/>
      <c r="R9990"/>
      <c r="T9990" s="35"/>
      <c r="W9990"/>
    </row>
    <row r="9991" spans="17:23" x14ac:dyDescent="0.15">
      <c r="Q9991" s="35"/>
      <c r="R9991"/>
      <c r="T9991" s="35"/>
      <c r="W9991"/>
    </row>
    <row r="9992" spans="17:23" x14ac:dyDescent="0.15">
      <c r="Q9992" s="35"/>
      <c r="R9992"/>
      <c r="T9992" s="35"/>
      <c r="W9992"/>
    </row>
    <row r="9993" spans="17:23" x14ac:dyDescent="0.15">
      <c r="Q9993" s="35"/>
      <c r="R9993"/>
      <c r="T9993" s="35"/>
      <c r="W9993"/>
    </row>
    <row r="9994" spans="17:23" x14ac:dyDescent="0.15">
      <c r="Q9994" s="35"/>
      <c r="R9994"/>
      <c r="T9994" s="35"/>
      <c r="W9994"/>
    </row>
    <row r="9995" spans="17:23" x14ac:dyDescent="0.15">
      <c r="Q9995" s="35"/>
      <c r="R9995"/>
      <c r="T9995" s="35"/>
      <c r="W9995"/>
    </row>
    <row r="9996" spans="17:23" x14ac:dyDescent="0.15">
      <c r="Q9996" s="35"/>
      <c r="R9996"/>
      <c r="T9996" s="35"/>
      <c r="W9996"/>
    </row>
    <row r="9997" spans="17:23" x14ac:dyDescent="0.15">
      <c r="Q9997" s="35"/>
      <c r="R9997"/>
      <c r="T9997" s="35"/>
      <c r="W9997"/>
    </row>
    <row r="9998" spans="17:23" x14ac:dyDescent="0.15">
      <c r="Q9998" s="35"/>
      <c r="R9998"/>
      <c r="T9998" s="35"/>
      <c r="W9998"/>
    </row>
    <row r="9999" spans="17:23" x14ac:dyDescent="0.15">
      <c r="Q9999" s="35"/>
      <c r="R9999"/>
      <c r="T9999" s="35"/>
      <c r="W9999"/>
    </row>
    <row r="10000" spans="17:23" x14ac:dyDescent="0.15">
      <c r="Q10000" s="35"/>
      <c r="R10000"/>
      <c r="T10000" s="35"/>
      <c r="W10000"/>
    </row>
    <row r="10001" spans="17:23" x14ac:dyDescent="0.15">
      <c r="Q10001" s="35"/>
      <c r="R10001"/>
      <c r="T10001" s="35"/>
      <c r="W10001"/>
    </row>
    <row r="10002" spans="17:23" x14ac:dyDescent="0.15">
      <c r="Q10002" s="35"/>
      <c r="R10002"/>
      <c r="T10002" s="35"/>
      <c r="W10002"/>
    </row>
    <row r="10003" spans="17:23" x14ac:dyDescent="0.15">
      <c r="Q10003" s="35"/>
      <c r="R10003"/>
      <c r="T10003" s="35"/>
      <c r="W10003"/>
    </row>
    <row r="10004" spans="17:23" x14ac:dyDescent="0.15">
      <c r="Q10004" s="35"/>
      <c r="R10004"/>
      <c r="T10004" s="35"/>
      <c r="W10004"/>
    </row>
    <row r="10005" spans="17:23" x14ac:dyDescent="0.15">
      <c r="Q10005" s="35"/>
      <c r="R10005"/>
      <c r="T10005" s="35"/>
      <c r="W10005"/>
    </row>
    <row r="10006" spans="17:23" x14ac:dyDescent="0.15">
      <c r="Q10006" s="35"/>
      <c r="R10006"/>
      <c r="T10006" s="35"/>
      <c r="W10006"/>
    </row>
    <row r="10007" spans="17:23" x14ac:dyDescent="0.15">
      <c r="Q10007" s="35"/>
      <c r="R10007"/>
      <c r="T10007" s="35"/>
      <c r="W10007"/>
    </row>
    <row r="10008" spans="17:23" x14ac:dyDescent="0.15">
      <c r="Q10008" s="35"/>
      <c r="R10008"/>
      <c r="T10008" s="35"/>
      <c r="W10008"/>
    </row>
    <row r="10009" spans="17:23" x14ac:dyDescent="0.15">
      <c r="Q10009" s="35"/>
      <c r="R10009"/>
      <c r="T10009" s="35"/>
      <c r="W10009"/>
    </row>
    <row r="10010" spans="17:23" x14ac:dyDescent="0.15">
      <c r="Q10010" s="35"/>
      <c r="R10010"/>
      <c r="T10010" s="35"/>
      <c r="W10010"/>
    </row>
    <row r="10011" spans="17:23" x14ac:dyDescent="0.15">
      <c r="Q10011" s="35"/>
      <c r="R10011"/>
      <c r="T10011" s="35"/>
      <c r="W10011"/>
    </row>
    <row r="10012" spans="17:23" x14ac:dyDescent="0.15">
      <c r="Q10012" s="35"/>
      <c r="R10012"/>
      <c r="T10012" s="35"/>
      <c r="W10012"/>
    </row>
    <row r="10013" spans="17:23" x14ac:dyDescent="0.15">
      <c r="Q10013" s="35"/>
      <c r="R10013"/>
      <c r="T10013" s="35"/>
      <c r="W10013"/>
    </row>
    <row r="10014" spans="17:23" x14ac:dyDescent="0.15">
      <c r="Q10014" s="35"/>
      <c r="R10014"/>
      <c r="T10014" s="35"/>
      <c r="W10014"/>
    </row>
    <row r="10015" spans="17:23" x14ac:dyDescent="0.15">
      <c r="Q10015" s="35"/>
      <c r="R10015"/>
      <c r="T10015" s="35"/>
      <c r="W10015"/>
    </row>
    <row r="10016" spans="17:23" x14ac:dyDescent="0.15">
      <c r="Q10016" s="35"/>
      <c r="R10016"/>
      <c r="T10016" s="35"/>
      <c r="W10016"/>
    </row>
    <row r="10017" spans="17:23" x14ac:dyDescent="0.15">
      <c r="Q10017" s="35"/>
      <c r="R10017"/>
      <c r="T10017" s="35"/>
      <c r="W10017"/>
    </row>
    <row r="10018" spans="17:23" x14ac:dyDescent="0.15">
      <c r="Q10018" s="35"/>
      <c r="R10018"/>
      <c r="T10018" s="35"/>
      <c r="W10018"/>
    </row>
    <row r="10019" spans="17:23" x14ac:dyDescent="0.15">
      <c r="Q10019" s="35"/>
      <c r="R10019"/>
      <c r="T10019" s="35"/>
      <c r="W10019"/>
    </row>
    <row r="10020" spans="17:23" x14ac:dyDescent="0.15">
      <c r="Q10020" s="35"/>
      <c r="R10020"/>
      <c r="T10020" s="35"/>
      <c r="W10020"/>
    </row>
    <row r="10021" spans="17:23" x14ac:dyDescent="0.15">
      <c r="Q10021" s="35"/>
      <c r="R10021"/>
      <c r="T10021" s="35"/>
      <c r="W10021"/>
    </row>
    <row r="10022" spans="17:23" x14ac:dyDescent="0.15">
      <c r="Q10022" s="35"/>
      <c r="R10022"/>
      <c r="T10022" s="35"/>
      <c r="W10022"/>
    </row>
    <row r="10023" spans="17:23" x14ac:dyDescent="0.15">
      <c r="Q10023" s="35"/>
      <c r="R10023"/>
      <c r="T10023" s="35"/>
      <c r="W10023"/>
    </row>
    <row r="10024" spans="17:23" x14ac:dyDescent="0.15">
      <c r="Q10024" s="35"/>
      <c r="R10024"/>
      <c r="T10024" s="35"/>
      <c r="W10024"/>
    </row>
    <row r="10025" spans="17:23" x14ac:dyDescent="0.15">
      <c r="Q10025" s="35"/>
      <c r="R10025"/>
      <c r="T10025" s="35"/>
      <c r="W10025"/>
    </row>
    <row r="10026" spans="17:23" x14ac:dyDescent="0.15">
      <c r="Q10026" s="35"/>
      <c r="R10026"/>
      <c r="T10026" s="35"/>
      <c r="W10026"/>
    </row>
    <row r="10027" spans="17:23" x14ac:dyDescent="0.15">
      <c r="Q10027" s="35"/>
      <c r="R10027"/>
      <c r="T10027" s="35"/>
      <c r="W10027"/>
    </row>
    <row r="10028" spans="17:23" x14ac:dyDescent="0.15">
      <c r="Q10028" s="35"/>
      <c r="R10028"/>
      <c r="T10028" s="35"/>
      <c r="W10028"/>
    </row>
    <row r="10029" spans="17:23" x14ac:dyDescent="0.15">
      <c r="Q10029" s="35"/>
      <c r="R10029"/>
      <c r="T10029" s="35"/>
      <c r="W10029"/>
    </row>
    <row r="10030" spans="17:23" x14ac:dyDescent="0.15">
      <c r="Q10030" s="35"/>
      <c r="R10030"/>
      <c r="T10030" s="35"/>
      <c r="W10030"/>
    </row>
    <row r="10031" spans="17:23" x14ac:dyDescent="0.15">
      <c r="Q10031" s="35"/>
      <c r="R10031"/>
      <c r="T10031" s="35"/>
      <c r="W10031"/>
    </row>
    <row r="10032" spans="17:23" x14ac:dyDescent="0.15">
      <c r="Q10032" s="35"/>
      <c r="R10032"/>
      <c r="T10032" s="35"/>
      <c r="W10032"/>
    </row>
    <row r="10033" spans="17:23" x14ac:dyDescent="0.15">
      <c r="Q10033" s="35"/>
      <c r="R10033"/>
      <c r="T10033" s="35"/>
      <c r="W10033"/>
    </row>
    <row r="10034" spans="17:23" x14ac:dyDescent="0.15">
      <c r="Q10034" s="35"/>
      <c r="R10034"/>
      <c r="T10034" s="35"/>
      <c r="W10034"/>
    </row>
    <row r="10035" spans="17:23" x14ac:dyDescent="0.15">
      <c r="Q10035" s="35"/>
      <c r="R10035"/>
      <c r="T10035" s="35"/>
      <c r="W10035"/>
    </row>
    <row r="10036" spans="17:23" x14ac:dyDescent="0.15">
      <c r="Q10036" s="35"/>
      <c r="R10036"/>
      <c r="T10036" s="35"/>
      <c r="W10036"/>
    </row>
    <row r="10037" spans="17:23" x14ac:dyDescent="0.15">
      <c r="Q10037" s="35"/>
      <c r="R10037"/>
      <c r="T10037" s="35"/>
      <c r="W10037"/>
    </row>
    <row r="10038" spans="17:23" x14ac:dyDescent="0.15">
      <c r="Q10038" s="35"/>
      <c r="R10038"/>
      <c r="T10038" s="35"/>
      <c r="W10038"/>
    </row>
    <row r="10039" spans="17:23" x14ac:dyDescent="0.15">
      <c r="Q10039" s="35"/>
      <c r="R10039"/>
      <c r="T10039" s="35"/>
      <c r="W10039"/>
    </row>
    <row r="10040" spans="17:23" x14ac:dyDescent="0.15">
      <c r="Q10040" s="35"/>
      <c r="R10040"/>
      <c r="T10040" s="35"/>
      <c r="W10040"/>
    </row>
    <row r="10041" spans="17:23" x14ac:dyDescent="0.15">
      <c r="Q10041" s="35"/>
      <c r="R10041"/>
      <c r="T10041" s="35"/>
      <c r="W10041"/>
    </row>
    <row r="10042" spans="17:23" x14ac:dyDescent="0.15">
      <c r="Q10042" s="35"/>
      <c r="R10042"/>
      <c r="T10042" s="35"/>
      <c r="W10042"/>
    </row>
    <row r="10043" spans="17:23" x14ac:dyDescent="0.15">
      <c r="Q10043" s="35"/>
      <c r="R10043"/>
      <c r="T10043" s="35"/>
      <c r="W10043"/>
    </row>
    <row r="10044" spans="17:23" x14ac:dyDescent="0.15">
      <c r="Q10044" s="35"/>
      <c r="R10044"/>
      <c r="T10044" s="35"/>
      <c r="W10044"/>
    </row>
    <row r="10045" spans="17:23" x14ac:dyDescent="0.15">
      <c r="Q10045" s="35"/>
      <c r="R10045"/>
      <c r="T10045" s="35"/>
      <c r="W10045"/>
    </row>
    <row r="10046" spans="17:23" x14ac:dyDescent="0.15">
      <c r="Q10046" s="35"/>
      <c r="R10046"/>
      <c r="T10046" s="35"/>
      <c r="W10046"/>
    </row>
    <row r="10047" spans="17:23" x14ac:dyDescent="0.15">
      <c r="Q10047" s="35"/>
      <c r="R10047"/>
      <c r="T10047" s="35"/>
      <c r="W10047"/>
    </row>
    <row r="10048" spans="17:23" x14ac:dyDescent="0.15">
      <c r="Q10048" s="35"/>
      <c r="R10048"/>
      <c r="T10048" s="35"/>
      <c r="W10048"/>
    </row>
    <row r="10049" spans="17:23" x14ac:dyDescent="0.15">
      <c r="Q10049" s="35"/>
      <c r="R10049"/>
      <c r="T10049" s="35"/>
      <c r="W10049"/>
    </row>
    <row r="10050" spans="17:23" x14ac:dyDescent="0.15">
      <c r="Q10050" s="35"/>
      <c r="R10050"/>
      <c r="T10050" s="35"/>
      <c r="W10050"/>
    </row>
    <row r="10051" spans="17:23" x14ac:dyDescent="0.15">
      <c r="Q10051" s="35"/>
      <c r="R10051"/>
      <c r="T10051" s="35"/>
      <c r="W10051"/>
    </row>
    <row r="10052" spans="17:23" x14ac:dyDescent="0.15">
      <c r="Q10052" s="35"/>
      <c r="R10052"/>
      <c r="T10052" s="35"/>
      <c r="W10052"/>
    </row>
    <row r="10053" spans="17:23" x14ac:dyDescent="0.15">
      <c r="Q10053" s="35"/>
      <c r="R10053"/>
      <c r="T10053" s="35"/>
      <c r="W10053"/>
    </row>
    <row r="10054" spans="17:23" x14ac:dyDescent="0.15">
      <c r="Q10054" s="35"/>
      <c r="R10054"/>
      <c r="T10054" s="35"/>
      <c r="W10054"/>
    </row>
    <row r="10055" spans="17:23" x14ac:dyDescent="0.15">
      <c r="Q10055" s="35"/>
      <c r="R10055"/>
      <c r="T10055" s="35"/>
      <c r="W10055"/>
    </row>
    <row r="10056" spans="17:23" x14ac:dyDescent="0.15">
      <c r="Q10056" s="35"/>
      <c r="R10056"/>
      <c r="T10056" s="35"/>
      <c r="W10056"/>
    </row>
    <row r="10057" spans="17:23" x14ac:dyDescent="0.15">
      <c r="Q10057" s="35"/>
      <c r="R10057"/>
      <c r="T10057" s="35"/>
      <c r="W10057"/>
    </row>
    <row r="10058" spans="17:23" x14ac:dyDescent="0.15">
      <c r="Q10058" s="35"/>
      <c r="R10058"/>
      <c r="T10058" s="35"/>
      <c r="W10058"/>
    </row>
    <row r="10059" spans="17:23" x14ac:dyDescent="0.15">
      <c r="Q10059" s="35"/>
      <c r="R10059"/>
      <c r="T10059" s="35"/>
      <c r="W10059"/>
    </row>
    <row r="10060" spans="17:23" x14ac:dyDescent="0.15">
      <c r="Q10060" s="35"/>
      <c r="R10060"/>
      <c r="T10060" s="35"/>
      <c r="W10060"/>
    </row>
    <row r="10061" spans="17:23" x14ac:dyDescent="0.15">
      <c r="Q10061" s="35"/>
      <c r="R10061"/>
      <c r="T10061" s="35"/>
      <c r="W10061"/>
    </row>
    <row r="10062" spans="17:23" x14ac:dyDescent="0.15">
      <c r="Q10062" s="35"/>
      <c r="R10062"/>
      <c r="T10062" s="35"/>
      <c r="W10062"/>
    </row>
    <row r="10063" spans="17:23" x14ac:dyDescent="0.15">
      <c r="Q10063" s="35"/>
      <c r="R10063"/>
      <c r="T10063" s="35"/>
      <c r="W10063"/>
    </row>
    <row r="10064" spans="17:23" x14ac:dyDescent="0.15">
      <c r="Q10064" s="35"/>
      <c r="R10064"/>
      <c r="T10064" s="35"/>
      <c r="W10064"/>
    </row>
    <row r="10065" spans="17:23" x14ac:dyDescent="0.15">
      <c r="Q10065" s="35"/>
      <c r="R10065"/>
      <c r="T10065" s="35"/>
      <c r="W10065"/>
    </row>
    <row r="10066" spans="17:23" x14ac:dyDescent="0.15">
      <c r="Q10066" s="35"/>
      <c r="R10066"/>
      <c r="T10066" s="35"/>
      <c r="W10066"/>
    </row>
    <row r="10067" spans="17:23" x14ac:dyDescent="0.15">
      <c r="Q10067" s="35"/>
      <c r="R10067"/>
      <c r="T10067" s="35"/>
      <c r="W10067"/>
    </row>
    <row r="10068" spans="17:23" x14ac:dyDescent="0.15">
      <c r="Q10068" s="35"/>
      <c r="R10068"/>
      <c r="T10068" s="35"/>
      <c r="W10068"/>
    </row>
    <row r="10069" spans="17:23" x14ac:dyDescent="0.15">
      <c r="Q10069" s="35"/>
      <c r="R10069"/>
      <c r="T10069" s="35"/>
      <c r="W10069"/>
    </row>
    <row r="10070" spans="17:23" x14ac:dyDescent="0.15">
      <c r="Q10070" s="35"/>
      <c r="R10070"/>
      <c r="T10070" s="35"/>
      <c r="W10070"/>
    </row>
    <row r="10071" spans="17:23" x14ac:dyDescent="0.15">
      <c r="Q10071" s="35"/>
      <c r="R10071"/>
      <c r="T10071" s="35"/>
      <c r="W10071"/>
    </row>
    <row r="10072" spans="17:23" x14ac:dyDescent="0.15">
      <c r="Q10072" s="35"/>
      <c r="R10072"/>
      <c r="T10072" s="35"/>
      <c r="W10072"/>
    </row>
    <row r="10073" spans="17:23" x14ac:dyDescent="0.15">
      <c r="Q10073" s="35"/>
      <c r="R10073"/>
      <c r="T10073" s="35"/>
      <c r="W10073"/>
    </row>
    <row r="10074" spans="17:23" x14ac:dyDescent="0.15">
      <c r="Q10074" s="35"/>
      <c r="R10074"/>
      <c r="T10074" s="35"/>
      <c r="W10074"/>
    </row>
    <row r="10075" spans="17:23" x14ac:dyDescent="0.15">
      <c r="Q10075" s="35"/>
      <c r="R10075"/>
      <c r="T10075" s="35"/>
      <c r="W10075"/>
    </row>
    <row r="10076" spans="17:23" x14ac:dyDescent="0.15">
      <c r="Q10076" s="35"/>
      <c r="R10076"/>
      <c r="T10076" s="35"/>
      <c r="W10076"/>
    </row>
    <row r="10077" spans="17:23" x14ac:dyDescent="0.15">
      <c r="Q10077" s="35"/>
      <c r="R10077"/>
      <c r="T10077" s="35"/>
      <c r="W10077"/>
    </row>
    <row r="10078" spans="17:23" x14ac:dyDescent="0.15">
      <c r="Q10078" s="35"/>
      <c r="R10078"/>
      <c r="T10078" s="35"/>
      <c r="W10078"/>
    </row>
    <row r="10079" spans="17:23" x14ac:dyDescent="0.15">
      <c r="Q10079" s="35"/>
      <c r="R10079"/>
      <c r="T10079" s="35"/>
      <c r="W10079"/>
    </row>
    <row r="10080" spans="17:23" x14ac:dyDescent="0.15">
      <c r="Q10080" s="35"/>
      <c r="R10080"/>
      <c r="T10080" s="35"/>
      <c r="W10080"/>
    </row>
    <row r="10081" spans="17:23" x14ac:dyDescent="0.15">
      <c r="Q10081" s="35"/>
      <c r="R10081"/>
      <c r="T10081" s="35"/>
      <c r="W10081"/>
    </row>
    <row r="10082" spans="17:23" x14ac:dyDescent="0.15">
      <c r="Q10082" s="35"/>
      <c r="R10082"/>
      <c r="T10082" s="35"/>
      <c r="W10082"/>
    </row>
    <row r="10083" spans="17:23" x14ac:dyDescent="0.15">
      <c r="Q10083" s="35"/>
      <c r="R10083"/>
      <c r="T10083" s="35"/>
      <c r="W10083"/>
    </row>
    <row r="10084" spans="17:23" x14ac:dyDescent="0.15">
      <c r="Q10084" s="35"/>
      <c r="R10084"/>
      <c r="T10084" s="35"/>
      <c r="W10084"/>
    </row>
    <row r="10085" spans="17:23" x14ac:dyDescent="0.15">
      <c r="Q10085" s="35"/>
      <c r="R10085"/>
      <c r="T10085" s="35"/>
      <c r="W10085"/>
    </row>
    <row r="10086" spans="17:23" x14ac:dyDescent="0.15">
      <c r="Q10086" s="35"/>
      <c r="R10086"/>
      <c r="T10086" s="35"/>
      <c r="W10086"/>
    </row>
    <row r="10087" spans="17:23" x14ac:dyDescent="0.15">
      <c r="Q10087" s="35"/>
      <c r="R10087"/>
      <c r="T10087" s="35"/>
      <c r="W10087"/>
    </row>
    <row r="10088" spans="17:23" x14ac:dyDescent="0.15">
      <c r="Q10088" s="35"/>
      <c r="R10088"/>
      <c r="T10088" s="35"/>
      <c r="W10088"/>
    </row>
    <row r="10089" spans="17:23" x14ac:dyDescent="0.15">
      <c r="Q10089" s="35"/>
      <c r="R10089"/>
      <c r="T10089" s="35"/>
      <c r="W10089"/>
    </row>
    <row r="10090" spans="17:23" x14ac:dyDescent="0.15">
      <c r="Q10090" s="35"/>
      <c r="R10090"/>
      <c r="T10090" s="35"/>
      <c r="W10090"/>
    </row>
    <row r="10091" spans="17:23" x14ac:dyDescent="0.15">
      <c r="Q10091" s="35"/>
      <c r="R10091"/>
      <c r="T10091" s="35"/>
      <c r="W10091"/>
    </row>
    <row r="10092" spans="17:23" x14ac:dyDescent="0.15">
      <c r="Q10092" s="35"/>
      <c r="R10092"/>
      <c r="T10092" s="35"/>
      <c r="W10092"/>
    </row>
    <row r="10093" spans="17:23" x14ac:dyDescent="0.15">
      <c r="Q10093" s="35"/>
      <c r="R10093"/>
      <c r="T10093" s="35"/>
      <c r="W10093"/>
    </row>
    <row r="10094" spans="17:23" x14ac:dyDescent="0.15">
      <c r="Q10094" s="35"/>
      <c r="R10094"/>
      <c r="T10094" s="35"/>
      <c r="W10094"/>
    </row>
    <row r="10095" spans="17:23" x14ac:dyDescent="0.15">
      <c r="Q10095" s="35"/>
      <c r="R10095"/>
      <c r="T10095" s="35"/>
      <c r="W10095"/>
    </row>
    <row r="10096" spans="17:23" x14ac:dyDescent="0.15">
      <c r="Q10096" s="35"/>
      <c r="R10096"/>
      <c r="T10096" s="35"/>
      <c r="W10096"/>
    </row>
    <row r="10097" spans="17:23" x14ac:dyDescent="0.15">
      <c r="Q10097" s="35"/>
      <c r="R10097"/>
      <c r="T10097" s="35"/>
      <c r="W10097"/>
    </row>
    <row r="10098" spans="17:23" x14ac:dyDescent="0.15">
      <c r="Q10098" s="35"/>
      <c r="R10098"/>
      <c r="T10098" s="35"/>
      <c r="W10098"/>
    </row>
    <row r="10099" spans="17:23" x14ac:dyDescent="0.15">
      <c r="Q10099" s="35"/>
      <c r="R10099"/>
      <c r="T10099" s="35"/>
      <c r="W10099"/>
    </row>
    <row r="10100" spans="17:23" x14ac:dyDescent="0.15">
      <c r="Q10100" s="35"/>
      <c r="R10100"/>
      <c r="T10100" s="35"/>
      <c r="W10100"/>
    </row>
    <row r="10101" spans="17:23" x14ac:dyDescent="0.15">
      <c r="Q10101" s="35"/>
      <c r="R10101"/>
      <c r="T10101" s="35"/>
      <c r="W10101"/>
    </row>
    <row r="10102" spans="17:23" x14ac:dyDescent="0.15">
      <c r="Q10102" s="35"/>
      <c r="R10102"/>
      <c r="T10102" s="35"/>
      <c r="W10102"/>
    </row>
    <row r="10103" spans="17:23" x14ac:dyDescent="0.15">
      <c r="Q10103" s="35"/>
      <c r="R10103"/>
      <c r="T10103" s="35"/>
      <c r="W10103"/>
    </row>
    <row r="10104" spans="17:23" x14ac:dyDescent="0.15">
      <c r="Q10104" s="35"/>
      <c r="R10104"/>
      <c r="T10104" s="35"/>
      <c r="W10104"/>
    </row>
    <row r="10105" spans="17:23" x14ac:dyDescent="0.15">
      <c r="Q10105" s="35"/>
      <c r="R10105"/>
      <c r="T10105" s="35"/>
      <c r="W10105"/>
    </row>
    <row r="10106" spans="17:23" x14ac:dyDescent="0.15">
      <c r="Q10106" s="35"/>
      <c r="R10106"/>
      <c r="T10106" s="35"/>
      <c r="W10106"/>
    </row>
    <row r="10107" spans="17:23" x14ac:dyDescent="0.15">
      <c r="Q10107" s="35"/>
      <c r="R10107"/>
      <c r="T10107" s="35"/>
      <c r="W10107"/>
    </row>
    <row r="10108" spans="17:23" x14ac:dyDescent="0.15">
      <c r="Q10108" s="35"/>
      <c r="R10108"/>
      <c r="T10108" s="35"/>
      <c r="W10108"/>
    </row>
    <row r="10109" spans="17:23" x14ac:dyDescent="0.15">
      <c r="Q10109" s="35"/>
      <c r="R10109"/>
      <c r="T10109" s="35"/>
      <c r="W10109"/>
    </row>
    <row r="10110" spans="17:23" x14ac:dyDescent="0.15">
      <c r="Q10110" s="35"/>
      <c r="R10110"/>
      <c r="T10110" s="35"/>
      <c r="W10110"/>
    </row>
    <row r="10111" spans="17:23" x14ac:dyDescent="0.15">
      <c r="Q10111" s="35"/>
      <c r="R10111"/>
      <c r="T10111" s="35"/>
      <c r="W10111"/>
    </row>
    <row r="10112" spans="17:23" x14ac:dyDescent="0.15">
      <c r="Q10112" s="35"/>
      <c r="R10112"/>
      <c r="T10112" s="35"/>
      <c r="W10112"/>
    </row>
    <row r="10113" spans="17:23" x14ac:dyDescent="0.15">
      <c r="Q10113" s="35"/>
      <c r="R10113"/>
      <c r="T10113" s="35"/>
      <c r="W10113"/>
    </row>
    <row r="10114" spans="17:23" x14ac:dyDescent="0.15">
      <c r="Q10114" s="35"/>
      <c r="R10114"/>
      <c r="T10114" s="35"/>
      <c r="W10114"/>
    </row>
    <row r="10115" spans="17:23" x14ac:dyDescent="0.15">
      <c r="Q10115" s="35"/>
      <c r="R10115"/>
      <c r="T10115" s="35"/>
      <c r="W10115"/>
    </row>
    <row r="10116" spans="17:23" x14ac:dyDescent="0.15">
      <c r="Q10116" s="35"/>
      <c r="R10116"/>
      <c r="T10116" s="35"/>
      <c r="W10116"/>
    </row>
    <row r="10117" spans="17:23" x14ac:dyDescent="0.15">
      <c r="Q10117" s="35"/>
      <c r="R10117"/>
      <c r="T10117" s="35"/>
      <c r="W10117"/>
    </row>
    <row r="10118" spans="17:23" x14ac:dyDescent="0.15">
      <c r="Q10118" s="35"/>
      <c r="R10118"/>
      <c r="T10118" s="35"/>
      <c r="W10118"/>
    </row>
    <row r="10119" spans="17:23" x14ac:dyDescent="0.15">
      <c r="Q10119" s="35"/>
      <c r="R10119"/>
      <c r="T10119" s="35"/>
      <c r="W10119"/>
    </row>
    <row r="10120" spans="17:23" x14ac:dyDescent="0.15">
      <c r="Q10120" s="35"/>
      <c r="R10120"/>
      <c r="T10120" s="35"/>
      <c r="W10120"/>
    </row>
    <row r="10121" spans="17:23" x14ac:dyDescent="0.15">
      <c r="Q10121" s="35"/>
      <c r="R10121"/>
      <c r="T10121" s="35"/>
      <c r="W10121"/>
    </row>
    <row r="10122" spans="17:23" x14ac:dyDescent="0.15">
      <c r="Q10122" s="35"/>
      <c r="R10122"/>
      <c r="T10122" s="35"/>
      <c r="W10122"/>
    </row>
    <row r="10123" spans="17:23" x14ac:dyDescent="0.15">
      <c r="Q10123" s="35"/>
      <c r="R10123"/>
      <c r="T10123" s="35"/>
      <c r="W10123"/>
    </row>
    <row r="10124" spans="17:23" x14ac:dyDescent="0.15">
      <c r="Q10124" s="35"/>
      <c r="R10124"/>
      <c r="T10124" s="35"/>
      <c r="W10124"/>
    </row>
    <row r="10125" spans="17:23" x14ac:dyDescent="0.15">
      <c r="Q10125" s="35"/>
      <c r="R10125"/>
      <c r="T10125" s="35"/>
      <c r="W10125"/>
    </row>
    <row r="10126" spans="17:23" x14ac:dyDescent="0.15">
      <c r="Q10126" s="35"/>
      <c r="R10126"/>
      <c r="T10126" s="35"/>
      <c r="W10126"/>
    </row>
    <row r="10127" spans="17:23" x14ac:dyDescent="0.15">
      <c r="Q10127" s="35"/>
      <c r="R10127"/>
      <c r="T10127" s="35"/>
      <c r="W10127"/>
    </row>
    <row r="10128" spans="17:23" x14ac:dyDescent="0.15">
      <c r="Q10128" s="35"/>
      <c r="R10128"/>
      <c r="T10128" s="35"/>
      <c r="W10128"/>
    </row>
    <row r="10129" spans="17:23" x14ac:dyDescent="0.15">
      <c r="Q10129" s="35"/>
      <c r="R10129"/>
      <c r="T10129" s="35"/>
      <c r="W10129"/>
    </row>
    <row r="10130" spans="17:23" x14ac:dyDescent="0.15">
      <c r="Q10130" s="35"/>
      <c r="R10130"/>
      <c r="T10130" s="35"/>
      <c r="W10130"/>
    </row>
    <row r="10131" spans="17:23" x14ac:dyDescent="0.15">
      <c r="Q10131" s="35"/>
      <c r="R10131"/>
      <c r="T10131" s="35"/>
      <c r="W10131"/>
    </row>
    <row r="10132" spans="17:23" x14ac:dyDescent="0.15">
      <c r="Q10132" s="35"/>
      <c r="R10132"/>
      <c r="T10132" s="35"/>
      <c r="W10132"/>
    </row>
    <row r="10133" spans="17:23" x14ac:dyDescent="0.15">
      <c r="Q10133" s="35"/>
      <c r="R10133"/>
      <c r="T10133" s="35"/>
      <c r="W10133"/>
    </row>
    <row r="10134" spans="17:23" x14ac:dyDescent="0.15">
      <c r="Q10134" s="35"/>
      <c r="R10134"/>
      <c r="T10134" s="35"/>
      <c r="W10134"/>
    </row>
    <row r="10135" spans="17:23" x14ac:dyDescent="0.15">
      <c r="Q10135" s="35"/>
      <c r="R10135"/>
      <c r="T10135" s="35"/>
      <c r="W10135"/>
    </row>
    <row r="10136" spans="17:23" x14ac:dyDescent="0.15">
      <c r="Q10136" s="35"/>
      <c r="R10136"/>
      <c r="T10136" s="35"/>
      <c r="W10136"/>
    </row>
    <row r="10137" spans="17:23" x14ac:dyDescent="0.15">
      <c r="Q10137" s="35"/>
      <c r="R10137"/>
      <c r="T10137" s="35"/>
      <c r="W10137"/>
    </row>
    <row r="10138" spans="17:23" x14ac:dyDescent="0.15">
      <c r="Q10138" s="35"/>
      <c r="R10138"/>
      <c r="T10138" s="35"/>
      <c r="W10138"/>
    </row>
    <row r="10139" spans="17:23" x14ac:dyDescent="0.15">
      <c r="Q10139" s="35"/>
      <c r="R10139"/>
      <c r="T10139" s="35"/>
      <c r="W10139"/>
    </row>
    <row r="10140" spans="17:23" x14ac:dyDescent="0.15">
      <c r="Q10140" s="35"/>
      <c r="R10140"/>
      <c r="T10140" s="35"/>
      <c r="W10140"/>
    </row>
    <row r="10141" spans="17:23" x14ac:dyDescent="0.15">
      <c r="Q10141" s="35"/>
      <c r="R10141"/>
      <c r="T10141" s="35"/>
      <c r="W10141"/>
    </row>
    <row r="10142" spans="17:23" x14ac:dyDescent="0.15">
      <c r="Q10142" s="35"/>
      <c r="R10142"/>
      <c r="T10142" s="35"/>
      <c r="W10142"/>
    </row>
    <row r="10143" spans="17:23" x14ac:dyDescent="0.15">
      <c r="Q10143" s="35"/>
      <c r="R10143"/>
      <c r="T10143" s="35"/>
      <c r="W10143"/>
    </row>
    <row r="10144" spans="17:23" x14ac:dyDescent="0.15">
      <c r="Q10144" s="35"/>
      <c r="R10144"/>
      <c r="T10144" s="35"/>
      <c r="W10144"/>
    </row>
    <row r="10145" spans="17:23" x14ac:dyDescent="0.15">
      <c r="Q10145" s="35"/>
      <c r="R10145"/>
      <c r="T10145" s="35"/>
      <c r="W10145"/>
    </row>
    <row r="10146" spans="17:23" x14ac:dyDescent="0.15">
      <c r="Q10146" s="35"/>
      <c r="R10146"/>
      <c r="T10146" s="35"/>
      <c r="W10146"/>
    </row>
    <row r="10147" spans="17:23" x14ac:dyDescent="0.15">
      <c r="Q10147" s="35"/>
      <c r="R10147"/>
      <c r="T10147" s="35"/>
      <c r="W10147"/>
    </row>
    <row r="10148" spans="17:23" x14ac:dyDescent="0.15">
      <c r="Q10148" s="35"/>
      <c r="R10148"/>
      <c r="T10148" s="35"/>
      <c r="W10148"/>
    </row>
    <row r="10149" spans="17:23" x14ac:dyDescent="0.15">
      <c r="Q10149" s="35"/>
      <c r="R10149"/>
      <c r="T10149" s="35"/>
      <c r="W10149"/>
    </row>
    <row r="10150" spans="17:23" x14ac:dyDescent="0.15">
      <c r="Q10150" s="35"/>
      <c r="R10150"/>
      <c r="T10150" s="35"/>
      <c r="W10150"/>
    </row>
    <row r="10151" spans="17:23" x14ac:dyDescent="0.15">
      <c r="Q10151" s="35"/>
      <c r="R10151"/>
      <c r="T10151" s="35"/>
      <c r="W10151"/>
    </row>
    <row r="10152" spans="17:23" x14ac:dyDescent="0.15">
      <c r="Q10152" s="35"/>
      <c r="R10152"/>
      <c r="T10152" s="35"/>
      <c r="W10152"/>
    </row>
    <row r="10153" spans="17:23" x14ac:dyDescent="0.15">
      <c r="Q10153" s="35"/>
      <c r="R10153"/>
      <c r="T10153" s="35"/>
      <c r="W10153"/>
    </row>
    <row r="10154" spans="17:23" x14ac:dyDescent="0.15">
      <c r="Q10154" s="35"/>
      <c r="R10154"/>
      <c r="T10154" s="35"/>
      <c r="W10154"/>
    </row>
    <row r="10155" spans="17:23" x14ac:dyDescent="0.15">
      <c r="Q10155" s="35"/>
      <c r="R10155"/>
      <c r="T10155" s="35"/>
      <c r="W10155"/>
    </row>
    <row r="10156" spans="17:23" x14ac:dyDescent="0.15">
      <c r="Q10156" s="35"/>
      <c r="R10156"/>
      <c r="T10156" s="35"/>
      <c r="W10156"/>
    </row>
    <row r="10157" spans="17:23" x14ac:dyDescent="0.15">
      <c r="Q10157" s="35"/>
      <c r="R10157"/>
      <c r="T10157" s="35"/>
      <c r="W10157"/>
    </row>
    <row r="10158" spans="17:23" x14ac:dyDescent="0.15">
      <c r="Q10158" s="35"/>
      <c r="R10158"/>
      <c r="T10158" s="35"/>
      <c r="W10158"/>
    </row>
    <row r="10159" spans="17:23" x14ac:dyDescent="0.15">
      <c r="Q10159" s="35"/>
      <c r="R10159"/>
      <c r="T10159" s="35"/>
      <c r="W10159"/>
    </row>
    <row r="10160" spans="17:23" x14ac:dyDescent="0.15">
      <c r="Q10160" s="35"/>
      <c r="R10160"/>
      <c r="T10160" s="35"/>
      <c r="W10160"/>
    </row>
    <row r="10161" spans="17:23" x14ac:dyDescent="0.15">
      <c r="Q10161" s="35"/>
      <c r="R10161"/>
      <c r="T10161" s="35"/>
      <c r="W10161"/>
    </row>
    <row r="10162" spans="17:23" x14ac:dyDescent="0.15">
      <c r="Q10162" s="35"/>
      <c r="R10162"/>
      <c r="T10162" s="35"/>
      <c r="W10162"/>
    </row>
    <row r="10163" spans="17:23" x14ac:dyDescent="0.15">
      <c r="Q10163" s="35"/>
      <c r="R10163"/>
      <c r="T10163" s="35"/>
      <c r="W10163"/>
    </row>
    <row r="10164" spans="17:23" x14ac:dyDescent="0.15">
      <c r="Q10164" s="35"/>
      <c r="R10164"/>
      <c r="T10164" s="35"/>
      <c r="W10164"/>
    </row>
    <row r="10165" spans="17:23" x14ac:dyDescent="0.15">
      <c r="Q10165" s="35"/>
      <c r="R10165"/>
      <c r="T10165" s="35"/>
      <c r="W10165"/>
    </row>
    <row r="10166" spans="17:23" x14ac:dyDescent="0.15">
      <c r="Q10166" s="35"/>
      <c r="R10166"/>
      <c r="T10166" s="35"/>
      <c r="W10166"/>
    </row>
    <row r="10167" spans="17:23" x14ac:dyDescent="0.15">
      <c r="Q10167" s="35"/>
      <c r="R10167"/>
      <c r="T10167" s="35"/>
      <c r="W10167"/>
    </row>
    <row r="10168" spans="17:23" x14ac:dyDescent="0.15">
      <c r="Q10168" s="35"/>
      <c r="R10168"/>
      <c r="T10168" s="35"/>
      <c r="W10168"/>
    </row>
    <row r="10169" spans="17:23" x14ac:dyDescent="0.15">
      <c r="Q10169" s="35"/>
      <c r="R10169"/>
      <c r="T10169" s="35"/>
      <c r="W10169"/>
    </row>
    <row r="10170" spans="17:23" x14ac:dyDescent="0.15">
      <c r="Q10170" s="35"/>
      <c r="R10170"/>
      <c r="T10170" s="35"/>
      <c r="W10170"/>
    </row>
    <row r="10171" spans="17:23" x14ac:dyDescent="0.15">
      <c r="Q10171" s="35"/>
      <c r="R10171"/>
      <c r="T10171" s="35"/>
      <c r="W10171"/>
    </row>
    <row r="10172" spans="17:23" x14ac:dyDescent="0.15">
      <c r="Q10172" s="35"/>
      <c r="R10172"/>
      <c r="T10172" s="35"/>
      <c r="W10172"/>
    </row>
    <row r="10173" spans="17:23" x14ac:dyDescent="0.15">
      <c r="Q10173" s="35"/>
      <c r="R10173"/>
      <c r="T10173" s="35"/>
      <c r="W10173"/>
    </row>
    <row r="10174" spans="17:23" x14ac:dyDescent="0.15">
      <c r="Q10174" s="35"/>
      <c r="R10174"/>
      <c r="T10174" s="35"/>
      <c r="W10174"/>
    </row>
    <row r="10175" spans="17:23" x14ac:dyDescent="0.15">
      <c r="Q10175" s="35"/>
      <c r="R10175"/>
      <c r="T10175" s="35"/>
      <c r="W10175"/>
    </row>
    <row r="10176" spans="17:23" x14ac:dyDescent="0.15">
      <c r="Q10176" s="35"/>
      <c r="R10176"/>
      <c r="T10176" s="35"/>
      <c r="W10176"/>
    </row>
    <row r="10177" spans="17:23" x14ac:dyDescent="0.15">
      <c r="Q10177" s="35"/>
      <c r="R10177"/>
      <c r="T10177" s="35"/>
      <c r="W10177"/>
    </row>
    <row r="10178" spans="17:23" x14ac:dyDescent="0.15">
      <c r="Q10178" s="35"/>
      <c r="R10178"/>
      <c r="T10178" s="35"/>
      <c r="W10178"/>
    </row>
    <row r="10179" spans="17:23" x14ac:dyDescent="0.15">
      <c r="Q10179" s="35"/>
      <c r="R10179"/>
      <c r="T10179" s="35"/>
      <c r="W10179"/>
    </row>
    <row r="10180" spans="17:23" x14ac:dyDescent="0.15">
      <c r="Q10180" s="35"/>
      <c r="R10180"/>
      <c r="T10180" s="35"/>
      <c r="W10180"/>
    </row>
    <row r="10181" spans="17:23" x14ac:dyDescent="0.15">
      <c r="Q10181" s="35"/>
      <c r="R10181"/>
      <c r="T10181" s="35"/>
      <c r="W10181"/>
    </row>
    <row r="10182" spans="17:23" x14ac:dyDescent="0.15">
      <c r="Q10182" s="35"/>
      <c r="R10182"/>
      <c r="T10182" s="35"/>
      <c r="W10182"/>
    </row>
    <row r="10183" spans="17:23" x14ac:dyDescent="0.15">
      <c r="Q10183" s="35"/>
      <c r="R10183"/>
      <c r="T10183" s="35"/>
      <c r="W10183"/>
    </row>
    <row r="10184" spans="17:23" x14ac:dyDescent="0.15">
      <c r="Q10184" s="35"/>
      <c r="R10184"/>
      <c r="T10184" s="35"/>
      <c r="W10184"/>
    </row>
    <row r="10185" spans="17:23" x14ac:dyDescent="0.15">
      <c r="Q10185" s="35"/>
      <c r="R10185"/>
      <c r="T10185" s="35"/>
      <c r="W10185"/>
    </row>
    <row r="10186" spans="17:23" x14ac:dyDescent="0.15">
      <c r="Q10186" s="35"/>
      <c r="R10186"/>
      <c r="T10186" s="35"/>
      <c r="W10186"/>
    </row>
    <row r="10187" spans="17:23" x14ac:dyDescent="0.15">
      <c r="Q10187" s="35"/>
      <c r="R10187"/>
      <c r="T10187" s="35"/>
      <c r="W10187"/>
    </row>
    <row r="10188" spans="17:23" x14ac:dyDescent="0.15">
      <c r="Q10188" s="35"/>
      <c r="R10188"/>
      <c r="T10188" s="35"/>
      <c r="W10188"/>
    </row>
    <row r="10189" spans="17:23" x14ac:dyDescent="0.15">
      <c r="Q10189" s="35"/>
      <c r="R10189"/>
      <c r="T10189" s="35"/>
      <c r="W10189"/>
    </row>
    <row r="10190" spans="17:23" x14ac:dyDescent="0.15">
      <c r="Q10190" s="35"/>
      <c r="R10190"/>
      <c r="T10190" s="35"/>
      <c r="W10190"/>
    </row>
    <row r="10191" spans="17:23" x14ac:dyDescent="0.15">
      <c r="Q10191" s="35"/>
      <c r="R10191"/>
      <c r="T10191" s="35"/>
      <c r="W10191"/>
    </row>
    <row r="10192" spans="17:23" x14ac:dyDescent="0.15">
      <c r="Q10192" s="35"/>
      <c r="R10192"/>
      <c r="T10192" s="35"/>
      <c r="W10192"/>
    </row>
    <row r="10193" spans="17:23" x14ac:dyDescent="0.15">
      <c r="Q10193" s="35"/>
      <c r="R10193"/>
      <c r="T10193" s="35"/>
      <c r="W10193"/>
    </row>
    <row r="10194" spans="17:23" x14ac:dyDescent="0.15">
      <c r="Q10194" s="35"/>
      <c r="R10194"/>
      <c r="T10194" s="35"/>
      <c r="W10194"/>
    </row>
    <row r="10195" spans="17:23" x14ac:dyDescent="0.15">
      <c r="Q10195" s="35"/>
      <c r="R10195"/>
      <c r="T10195" s="35"/>
      <c r="W10195"/>
    </row>
    <row r="10196" spans="17:23" x14ac:dyDescent="0.15">
      <c r="Q10196" s="35"/>
      <c r="R10196"/>
      <c r="T10196" s="35"/>
      <c r="W10196"/>
    </row>
    <row r="10197" spans="17:23" x14ac:dyDescent="0.15">
      <c r="Q10197" s="35"/>
      <c r="R10197"/>
      <c r="T10197" s="35"/>
      <c r="W10197"/>
    </row>
    <row r="10198" spans="17:23" x14ac:dyDescent="0.15">
      <c r="Q10198" s="35"/>
      <c r="R10198"/>
      <c r="T10198" s="35"/>
      <c r="W10198"/>
    </row>
    <row r="10199" spans="17:23" x14ac:dyDescent="0.15">
      <c r="Q10199" s="35"/>
      <c r="R10199"/>
      <c r="T10199" s="35"/>
      <c r="W10199"/>
    </row>
    <row r="10200" spans="17:23" x14ac:dyDescent="0.15">
      <c r="Q10200" s="35"/>
      <c r="R10200"/>
      <c r="T10200" s="35"/>
      <c r="W10200"/>
    </row>
    <row r="10201" spans="17:23" x14ac:dyDescent="0.15">
      <c r="Q10201" s="35"/>
      <c r="R10201"/>
      <c r="T10201" s="35"/>
      <c r="W10201"/>
    </row>
    <row r="10202" spans="17:23" x14ac:dyDescent="0.15">
      <c r="Q10202" s="35"/>
      <c r="R10202"/>
      <c r="T10202" s="35"/>
      <c r="W10202"/>
    </row>
    <row r="10203" spans="17:23" x14ac:dyDescent="0.15">
      <c r="Q10203" s="35"/>
      <c r="R10203"/>
      <c r="T10203" s="35"/>
      <c r="W10203"/>
    </row>
    <row r="10204" spans="17:23" x14ac:dyDescent="0.15">
      <c r="Q10204" s="35"/>
      <c r="R10204"/>
      <c r="T10204" s="35"/>
      <c r="W10204"/>
    </row>
    <row r="10205" spans="17:23" x14ac:dyDescent="0.15">
      <c r="Q10205" s="35"/>
      <c r="R10205"/>
      <c r="T10205" s="35"/>
      <c r="W10205"/>
    </row>
    <row r="10206" spans="17:23" x14ac:dyDescent="0.15">
      <c r="Q10206" s="35"/>
      <c r="R10206"/>
      <c r="T10206" s="35"/>
      <c r="W10206"/>
    </row>
    <row r="10207" spans="17:23" x14ac:dyDescent="0.15">
      <c r="Q10207" s="35"/>
      <c r="R10207"/>
      <c r="T10207" s="35"/>
      <c r="W10207"/>
    </row>
    <row r="10208" spans="17:23" x14ac:dyDescent="0.15">
      <c r="Q10208" s="35"/>
      <c r="R10208"/>
      <c r="T10208" s="35"/>
      <c r="W10208"/>
    </row>
    <row r="10209" spans="17:23" x14ac:dyDescent="0.15">
      <c r="Q10209" s="35"/>
      <c r="R10209"/>
      <c r="T10209" s="35"/>
      <c r="W10209"/>
    </row>
    <row r="10210" spans="17:23" x14ac:dyDescent="0.15">
      <c r="Q10210" s="35"/>
      <c r="R10210"/>
      <c r="T10210" s="35"/>
      <c r="W10210"/>
    </row>
    <row r="10211" spans="17:23" x14ac:dyDescent="0.15">
      <c r="Q10211" s="35"/>
      <c r="R10211"/>
      <c r="T10211" s="35"/>
      <c r="W10211"/>
    </row>
    <row r="10212" spans="17:23" x14ac:dyDescent="0.15">
      <c r="Q10212" s="35"/>
      <c r="R10212"/>
      <c r="T10212" s="35"/>
      <c r="W10212"/>
    </row>
    <row r="10213" spans="17:23" x14ac:dyDescent="0.15">
      <c r="Q10213" s="35"/>
      <c r="R10213"/>
      <c r="T10213" s="35"/>
      <c r="W10213"/>
    </row>
    <row r="10214" spans="17:23" x14ac:dyDescent="0.15">
      <c r="Q10214" s="35"/>
      <c r="R10214"/>
      <c r="T10214" s="35"/>
      <c r="W10214"/>
    </row>
    <row r="10215" spans="17:23" x14ac:dyDescent="0.15">
      <c r="Q10215" s="35"/>
      <c r="R10215"/>
      <c r="T10215" s="35"/>
      <c r="W10215"/>
    </row>
    <row r="10216" spans="17:23" x14ac:dyDescent="0.15">
      <c r="Q10216" s="35"/>
      <c r="R10216"/>
      <c r="T10216" s="35"/>
      <c r="W10216"/>
    </row>
    <row r="10217" spans="17:23" x14ac:dyDescent="0.15">
      <c r="Q10217" s="35"/>
      <c r="R10217"/>
      <c r="T10217" s="35"/>
      <c r="W10217"/>
    </row>
    <row r="10218" spans="17:23" x14ac:dyDescent="0.15">
      <c r="Q10218" s="35"/>
      <c r="R10218"/>
      <c r="T10218" s="35"/>
      <c r="W10218"/>
    </row>
    <row r="10219" spans="17:23" x14ac:dyDescent="0.15">
      <c r="Q10219" s="35"/>
      <c r="R10219"/>
      <c r="T10219" s="35"/>
      <c r="W10219"/>
    </row>
    <row r="10220" spans="17:23" x14ac:dyDescent="0.15">
      <c r="Q10220" s="35"/>
      <c r="R10220"/>
      <c r="T10220" s="35"/>
      <c r="W10220"/>
    </row>
    <row r="10221" spans="17:23" x14ac:dyDescent="0.15">
      <c r="Q10221" s="35"/>
      <c r="R10221"/>
      <c r="T10221" s="35"/>
      <c r="W10221"/>
    </row>
    <row r="10222" spans="17:23" x14ac:dyDescent="0.15">
      <c r="Q10222" s="35"/>
      <c r="R10222"/>
      <c r="T10222" s="35"/>
      <c r="W10222"/>
    </row>
    <row r="10223" spans="17:23" x14ac:dyDescent="0.15">
      <c r="Q10223" s="35"/>
      <c r="R10223"/>
      <c r="T10223" s="35"/>
      <c r="W10223"/>
    </row>
    <row r="10224" spans="17:23" x14ac:dyDescent="0.15">
      <c r="Q10224" s="35"/>
      <c r="R10224"/>
      <c r="T10224" s="35"/>
      <c r="W10224"/>
    </row>
    <row r="10225" spans="17:23" x14ac:dyDescent="0.15">
      <c r="Q10225" s="35"/>
      <c r="R10225"/>
      <c r="T10225" s="35"/>
      <c r="W10225"/>
    </row>
    <row r="10226" spans="17:23" x14ac:dyDescent="0.15">
      <c r="Q10226" s="35"/>
      <c r="R10226"/>
      <c r="T10226" s="35"/>
      <c r="W10226"/>
    </row>
    <row r="10227" spans="17:23" x14ac:dyDescent="0.15">
      <c r="Q10227" s="35"/>
      <c r="R10227"/>
      <c r="T10227" s="35"/>
      <c r="W10227"/>
    </row>
    <row r="10228" spans="17:23" x14ac:dyDescent="0.15">
      <c r="Q10228" s="35"/>
      <c r="R10228"/>
      <c r="T10228" s="35"/>
      <c r="W10228"/>
    </row>
    <row r="10229" spans="17:23" x14ac:dyDescent="0.15">
      <c r="Q10229" s="35"/>
      <c r="R10229"/>
      <c r="T10229" s="35"/>
      <c r="W10229"/>
    </row>
    <row r="10230" spans="17:23" x14ac:dyDescent="0.15">
      <c r="Q10230" s="35"/>
      <c r="R10230"/>
      <c r="T10230" s="35"/>
      <c r="W10230"/>
    </row>
    <row r="10231" spans="17:23" x14ac:dyDescent="0.15">
      <c r="Q10231" s="35"/>
      <c r="R10231"/>
      <c r="T10231" s="35"/>
      <c r="W10231"/>
    </row>
    <row r="10232" spans="17:23" x14ac:dyDescent="0.15">
      <c r="Q10232" s="35"/>
      <c r="R10232"/>
      <c r="T10232" s="35"/>
      <c r="W10232"/>
    </row>
    <row r="10233" spans="17:23" x14ac:dyDescent="0.15">
      <c r="Q10233" s="35"/>
      <c r="R10233"/>
      <c r="T10233" s="35"/>
      <c r="W10233"/>
    </row>
    <row r="10234" spans="17:23" x14ac:dyDescent="0.15">
      <c r="Q10234" s="35"/>
      <c r="R10234"/>
      <c r="T10234" s="35"/>
      <c r="W10234"/>
    </row>
    <row r="10235" spans="17:23" x14ac:dyDescent="0.15">
      <c r="Q10235" s="35"/>
      <c r="R10235"/>
      <c r="T10235" s="35"/>
      <c r="W10235"/>
    </row>
    <row r="10236" spans="17:23" x14ac:dyDescent="0.15">
      <c r="Q10236" s="35"/>
      <c r="R10236"/>
      <c r="T10236" s="35"/>
      <c r="W10236"/>
    </row>
    <row r="10237" spans="17:23" x14ac:dyDescent="0.15">
      <c r="Q10237" s="35"/>
      <c r="R10237"/>
      <c r="T10237" s="35"/>
      <c r="W10237"/>
    </row>
    <row r="10238" spans="17:23" x14ac:dyDescent="0.15">
      <c r="Q10238" s="35"/>
      <c r="R10238"/>
      <c r="T10238" s="35"/>
      <c r="W10238"/>
    </row>
    <row r="10239" spans="17:23" x14ac:dyDescent="0.15">
      <c r="Q10239" s="35"/>
      <c r="R10239"/>
      <c r="T10239" s="35"/>
      <c r="W10239"/>
    </row>
    <row r="10240" spans="17:23" x14ac:dyDescent="0.15">
      <c r="Q10240" s="35"/>
      <c r="R10240"/>
      <c r="T10240" s="35"/>
      <c r="W10240"/>
    </row>
    <row r="10241" spans="17:23" x14ac:dyDescent="0.15">
      <c r="Q10241" s="35"/>
      <c r="R10241"/>
      <c r="T10241" s="35"/>
      <c r="W10241"/>
    </row>
    <row r="10242" spans="17:23" x14ac:dyDescent="0.15">
      <c r="Q10242" s="35"/>
      <c r="R10242"/>
      <c r="T10242" s="35"/>
      <c r="W10242"/>
    </row>
    <row r="10243" spans="17:23" x14ac:dyDescent="0.15">
      <c r="Q10243" s="35"/>
      <c r="R10243"/>
      <c r="T10243" s="35"/>
      <c r="W10243"/>
    </row>
    <row r="10244" spans="17:23" x14ac:dyDescent="0.15">
      <c r="Q10244" s="35"/>
      <c r="R10244"/>
      <c r="T10244" s="35"/>
      <c r="W10244"/>
    </row>
    <row r="10245" spans="17:23" x14ac:dyDescent="0.15">
      <c r="Q10245" s="35"/>
      <c r="R10245"/>
      <c r="T10245" s="35"/>
      <c r="W10245"/>
    </row>
    <row r="10246" spans="17:23" x14ac:dyDescent="0.15">
      <c r="Q10246" s="35"/>
      <c r="R10246"/>
      <c r="T10246" s="35"/>
      <c r="W10246"/>
    </row>
    <row r="10247" spans="17:23" x14ac:dyDescent="0.15">
      <c r="Q10247" s="35"/>
      <c r="R10247"/>
      <c r="T10247" s="35"/>
      <c r="W10247"/>
    </row>
    <row r="10248" spans="17:23" x14ac:dyDescent="0.15">
      <c r="Q10248" s="35"/>
      <c r="R10248"/>
      <c r="T10248" s="35"/>
      <c r="W10248"/>
    </row>
    <row r="10249" spans="17:23" x14ac:dyDescent="0.15">
      <c r="Q10249" s="35"/>
      <c r="R10249"/>
      <c r="T10249" s="35"/>
      <c r="W10249"/>
    </row>
    <row r="10250" spans="17:23" x14ac:dyDescent="0.15">
      <c r="Q10250" s="35"/>
      <c r="R10250"/>
      <c r="T10250" s="35"/>
      <c r="W10250"/>
    </row>
    <row r="10251" spans="17:23" x14ac:dyDescent="0.15">
      <c r="Q10251" s="35"/>
      <c r="R10251"/>
      <c r="T10251" s="35"/>
      <c r="W10251"/>
    </row>
    <row r="10252" spans="17:23" x14ac:dyDescent="0.15">
      <c r="Q10252" s="35"/>
      <c r="R10252"/>
      <c r="T10252" s="35"/>
      <c r="W10252"/>
    </row>
    <row r="10253" spans="17:23" x14ac:dyDescent="0.15">
      <c r="Q10253" s="35"/>
      <c r="R10253"/>
      <c r="T10253" s="35"/>
      <c r="W10253"/>
    </row>
    <row r="10254" spans="17:23" x14ac:dyDescent="0.15">
      <c r="Q10254" s="35"/>
      <c r="R10254"/>
      <c r="T10254" s="35"/>
      <c r="W10254"/>
    </row>
    <row r="10255" spans="17:23" x14ac:dyDescent="0.15">
      <c r="Q10255" s="35"/>
      <c r="R10255"/>
      <c r="T10255" s="35"/>
      <c r="W10255"/>
    </row>
    <row r="10256" spans="17:23" x14ac:dyDescent="0.15">
      <c r="Q10256" s="35"/>
      <c r="R10256"/>
      <c r="T10256" s="35"/>
      <c r="W10256"/>
    </row>
    <row r="10257" spans="17:23" x14ac:dyDescent="0.15">
      <c r="Q10257" s="35"/>
      <c r="R10257"/>
      <c r="T10257" s="35"/>
      <c r="W10257"/>
    </row>
    <row r="10258" spans="17:23" x14ac:dyDescent="0.15">
      <c r="Q10258" s="35"/>
      <c r="R10258"/>
      <c r="T10258" s="35"/>
      <c r="W10258"/>
    </row>
    <row r="10259" spans="17:23" x14ac:dyDescent="0.15">
      <c r="Q10259" s="35"/>
      <c r="R10259"/>
      <c r="T10259" s="35"/>
      <c r="W10259"/>
    </row>
    <row r="10260" spans="17:23" x14ac:dyDescent="0.15">
      <c r="Q10260" s="35"/>
      <c r="R10260"/>
      <c r="T10260" s="35"/>
      <c r="W10260"/>
    </row>
    <row r="10261" spans="17:23" x14ac:dyDescent="0.15">
      <c r="Q10261" s="35"/>
      <c r="R10261"/>
      <c r="T10261" s="35"/>
      <c r="W10261"/>
    </row>
    <row r="10262" spans="17:23" x14ac:dyDescent="0.15">
      <c r="Q10262" s="35"/>
      <c r="R10262"/>
      <c r="T10262" s="35"/>
      <c r="W10262"/>
    </row>
    <row r="10263" spans="17:23" x14ac:dyDescent="0.15">
      <c r="Q10263" s="35"/>
      <c r="R10263"/>
      <c r="T10263" s="35"/>
      <c r="W10263"/>
    </row>
    <row r="10264" spans="17:23" x14ac:dyDescent="0.15">
      <c r="Q10264" s="35"/>
      <c r="R10264"/>
      <c r="T10264" s="35"/>
      <c r="W10264"/>
    </row>
    <row r="10265" spans="17:23" x14ac:dyDescent="0.15">
      <c r="Q10265" s="35"/>
      <c r="R10265"/>
      <c r="T10265" s="35"/>
      <c r="W10265"/>
    </row>
    <row r="10266" spans="17:23" x14ac:dyDescent="0.15">
      <c r="Q10266" s="35"/>
      <c r="R10266"/>
      <c r="T10266" s="35"/>
      <c r="W10266"/>
    </row>
    <row r="10267" spans="17:23" x14ac:dyDescent="0.15">
      <c r="Q10267" s="35"/>
      <c r="R10267"/>
      <c r="T10267" s="35"/>
      <c r="W10267"/>
    </row>
    <row r="10268" spans="17:23" x14ac:dyDescent="0.15">
      <c r="Q10268" s="35"/>
      <c r="R10268"/>
      <c r="T10268" s="35"/>
      <c r="W10268"/>
    </row>
    <row r="10269" spans="17:23" x14ac:dyDescent="0.15">
      <c r="Q10269" s="35"/>
      <c r="R10269"/>
      <c r="T10269" s="35"/>
      <c r="W10269"/>
    </row>
    <row r="10270" spans="17:23" x14ac:dyDescent="0.15">
      <c r="Q10270" s="35"/>
      <c r="R10270"/>
      <c r="T10270" s="35"/>
      <c r="W10270"/>
    </row>
    <row r="10271" spans="17:23" x14ac:dyDescent="0.15">
      <c r="Q10271" s="35"/>
      <c r="R10271"/>
      <c r="T10271" s="35"/>
      <c r="W10271"/>
    </row>
    <row r="10272" spans="17:23" x14ac:dyDescent="0.15">
      <c r="Q10272" s="35"/>
      <c r="R10272"/>
      <c r="T10272" s="35"/>
      <c r="W10272"/>
    </row>
    <row r="10273" spans="17:23" x14ac:dyDescent="0.15">
      <c r="Q10273" s="35"/>
      <c r="R10273"/>
      <c r="T10273" s="35"/>
      <c r="W10273"/>
    </row>
    <row r="10274" spans="17:23" x14ac:dyDescent="0.15">
      <c r="Q10274" s="35"/>
      <c r="R10274"/>
      <c r="T10274" s="35"/>
      <c r="W10274"/>
    </row>
    <row r="10275" spans="17:23" x14ac:dyDescent="0.15">
      <c r="Q10275" s="35"/>
      <c r="R10275"/>
      <c r="T10275" s="35"/>
      <c r="W10275"/>
    </row>
    <row r="10276" spans="17:23" x14ac:dyDescent="0.15">
      <c r="Q10276" s="35"/>
      <c r="R10276"/>
      <c r="T10276" s="35"/>
      <c r="W10276"/>
    </row>
    <row r="10277" spans="17:23" x14ac:dyDescent="0.15">
      <c r="Q10277" s="35"/>
      <c r="R10277"/>
      <c r="T10277" s="35"/>
      <c r="W10277"/>
    </row>
    <row r="10278" spans="17:23" x14ac:dyDescent="0.15">
      <c r="Q10278" s="35"/>
      <c r="R10278"/>
      <c r="T10278" s="35"/>
      <c r="W10278"/>
    </row>
    <row r="10279" spans="17:23" x14ac:dyDescent="0.15">
      <c r="Q10279" s="35"/>
      <c r="R10279"/>
      <c r="T10279" s="35"/>
      <c r="W10279"/>
    </row>
    <row r="10280" spans="17:23" x14ac:dyDescent="0.15">
      <c r="Q10280" s="35"/>
      <c r="R10280"/>
      <c r="T10280" s="35"/>
      <c r="W10280"/>
    </row>
    <row r="10281" spans="17:23" x14ac:dyDescent="0.15">
      <c r="Q10281" s="35"/>
      <c r="R10281"/>
      <c r="T10281" s="35"/>
      <c r="W10281"/>
    </row>
    <row r="10282" spans="17:23" x14ac:dyDescent="0.15">
      <c r="Q10282" s="35"/>
      <c r="R10282"/>
      <c r="T10282" s="35"/>
      <c r="W10282"/>
    </row>
    <row r="10283" spans="17:23" x14ac:dyDescent="0.15">
      <c r="Q10283" s="35"/>
      <c r="R10283"/>
      <c r="T10283" s="35"/>
      <c r="W10283"/>
    </row>
    <row r="10284" spans="17:23" x14ac:dyDescent="0.15">
      <c r="Q10284" s="35"/>
      <c r="R10284"/>
      <c r="T10284" s="35"/>
      <c r="W10284"/>
    </row>
    <row r="10285" spans="17:23" x14ac:dyDescent="0.15">
      <c r="Q10285" s="35"/>
      <c r="R10285"/>
      <c r="T10285" s="35"/>
      <c r="W10285"/>
    </row>
    <row r="10286" spans="17:23" x14ac:dyDescent="0.15">
      <c r="Q10286" s="35"/>
      <c r="R10286"/>
      <c r="T10286" s="35"/>
      <c r="W10286"/>
    </row>
    <row r="10287" spans="17:23" x14ac:dyDescent="0.15">
      <c r="Q10287" s="35"/>
      <c r="R10287"/>
      <c r="T10287" s="35"/>
      <c r="W10287"/>
    </row>
    <row r="10288" spans="17:23" x14ac:dyDescent="0.15">
      <c r="Q10288" s="35"/>
      <c r="R10288"/>
      <c r="T10288" s="35"/>
      <c r="W10288"/>
    </row>
    <row r="10289" spans="17:23" x14ac:dyDescent="0.15">
      <c r="Q10289" s="35"/>
      <c r="R10289"/>
      <c r="T10289" s="35"/>
      <c r="W10289"/>
    </row>
    <row r="10290" spans="17:23" x14ac:dyDescent="0.15">
      <c r="Q10290" s="35"/>
      <c r="R10290"/>
      <c r="T10290" s="35"/>
      <c r="W10290"/>
    </row>
    <row r="10291" spans="17:23" x14ac:dyDescent="0.15">
      <c r="Q10291" s="35"/>
      <c r="R10291"/>
      <c r="T10291" s="35"/>
      <c r="W10291"/>
    </row>
    <row r="10292" spans="17:23" x14ac:dyDescent="0.15">
      <c r="Q10292" s="35"/>
      <c r="R10292"/>
      <c r="T10292" s="35"/>
      <c r="W10292"/>
    </row>
    <row r="10293" spans="17:23" x14ac:dyDescent="0.15">
      <c r="Q10293" s="35"/>
      <c r="R10293"/>
      <c r="T10293" s="35"/>
      <c r="W10293"/>
    </row>
    <row r="10294" spans="17:23" x14ac:dyDescent="0.15">
      <c r="Q10294" s="35"/>
      <c r="R10294"/>
      <c r="T10294" s="35"/>
      <c r="W10294"/>
    </row>
    <row r="10295" spans="17:23" x14ac:dyDescent="0.15">
      <c r="Q10295" s="35"/>
      <c r="R10295"/>
      <c r="T10295" s="35"/>
      <c r="W10295"/>
    </row>
    <row r="10296" spans="17:23" x14ac:dyDescent="0.15">
      <c r="Q10296" s="35"/>
      <c r="R10296"/>
      <c r="T10296" s="35"/>
      <c r="W10296"/>
    </row>
    <row r="10297" spans="17:23" x14ac:dyDescent="0.15">
      <c r="Q10297" s="35"/>
      <c r="R10297"/>
      <c r="T10297" s="35"/>
      <c r="W10297"/>
    </row>
    <row r="10298" spans="17:23" x14ac:dyDescent="0.15">
      <c r="Q10298" s="35"/>
      <c r="R10298"/>
      <c r="T10298" s="35"/>
      <c r="W10298"/>
    </row>
    <row r="10299" spans="17:23" x14ac:dyDescent="0.15">
      <c r="Q10299" s="35"/>
      <c r="R10299"/>
      <c r="T10299" s="35"/>
      <c r="W10299"/>
    </row>
    <row r="10300" spans="17:23" x14ac:dyDescent="0.15">
      <c r="Q10300" s="35"/>
      <c r="R10300"/>
      <c r="T10300" s="35"/>
      <c r="W10300"/>
    </row>
    <row r="10301" spans="17:23" x14ac:dyDescent="0.15">
      <c r="Q10301" s="35"/>
      <c r="R10301"/>
      <c r="T10301" s="35"/>
      <c r="W10301"/>
    </row>
    <row r="10302" spans="17:23" x14ac:dyDescent="0.15">
      <c r="Q10302" s="35"/>
      <c r="R10302"/>
      <c r="T10302" s="35"/>
      <c r="W10302"/>
    </row>
    <row r="10303" spans="17:23" x14ac:dyDescent="0.15">
      <c r="Q10303" s="35"/>
      <c r="R10303"/>
      <c r="T10303" s="35"/>
      <c r="W10303"/>
    </row>
    <row r="10304" spans="17:23" x14ac:dyDescent="0.15">
      <c r="Q10304" s="35"/>
      <c r="R10304"/>
      <c r="T10304" s="35"/>
      <c r="W10304"/>
    </row>
    <row r="10305" spans="17:23" x14ac:dyDescent="0.15">
      <c r="Q10305" s="35"/>
      <c r="R10305"/>
      <c r="T10305" s="35"/>
      <c r="W10305"/>
    </row>
    <row r="10306" spans="17:23" x14ac:dyDescent="0.15">
      <c r="Q10306" s="35"/>
      <c r="R10306"/>
      <c r="T10306" s="35"/>
      <c r="W10306"/>
    </row>
    <row r="10307" spans="17:23" x14ac:dyDescent="0.15">
      <c r="Q10307" s="35"/>
      <c r="R10307"/>
      <c r="T10307" s="35"/>
      <c r="W10307"/>
    </row>
    <row r="10308" spans="17:23" x14ac:dyDescent="0.15">
      <c r="Q10308" s="35"/>
      <c r="R10308"/>
      <c r="T10308" s="35"/>
      <c r="W10308"/>
    </row>
    <row r="10309" spans="17:23" x14ac:dyDescent="0.15">
      <c r="Q10309" s="35"/>
      <c r="R10309"/>
      <c r="T10309" s="35"/>
      <c r="W10309"/>
    </row>
    <row r="10310" spans="17:23" x14ac:dyDescent="0.15">
      <c r="Q10310" s="35"/>
      <c r="R10310"/>
      <c r="T10310" s="35"/>
      <c r="W10310"/>
    </row>
    <row r="10311" spans="17:23" x14ac:dyDescent="0.15">
      <c r="Q10311" s="35"/>
      <c r="R10311"/>
      <c r="T10311" s="35"/>
      <c r="W10311"/>
    </row>
    <row r="10312" spans="17:23" x14ac:dyDescent="0.15">
      <c r="Q10312" s="35"/>
      <c r="R10312"/>
      <c r="T10312" s="35"/>
      <c r="W10312"/>
    </row>
    <row r="10313" spans="17:23" x14ac:dyDescent="0.15">
      <c r="Q10313" s="35"/>
      <c r="R10313"/>
      <c r="T10313" s="35"/>
      <c r="W10313"/>
    </row>
    <row r="10314" spans="17:23" x14ac:dyDescent="0.15">
      <c r="Q10314" s="35"/>
      <c r="R10314"/>
      <c r="T10314" s="35"/>
      <c r="W10314"/>
    </row>
    <row r="10315" spans="17:23" x14ac:dyDescent="0.15">
      <c r="Q10315" s="35"/>
      <c r="R10315"/>
      <c r="T10315" s="35"/>
      <c r="W10315"/>
    </row>
    <row r="10316" spans="17:23" x14ac:dyDescent="0.15">
      <c r="Q10316" s="35"/>
      <c r="R10316"/>
      <c r="T10316" s="35"/>
      <c r="W10316"/>
    </row>
    <row r="10317" spans="17:23" x14ac:dyDescent="0.15">
      <c r="Q10317" s="35"/>
      <c r="R10317"/>
      <c r="T10317" s="35"/>
      <c r="W10317"/>
    </row>
    <row r="10318" spans="17:23" x14ac:dyDescent="0.15">
      <c r="Q10318" s="35"/>
      <c r="R10318"/>
      <c r="T10318" s="35"/>
      <c r="W10318"/>
    </row>
    <row r="10319" spans="17:23" x14ac:dyDescent="0.15">
      <c r="Q10319" s="35"/>
      <c r="R10319"/>
      <c r="T10319" s="35"/>
      <c r="W10319"/>
    </row>
    <row r="10320" spans="17:23" x14ac:dyDescent="0.15">
      <c r="Q10320" s="35"/>
      <c r="R10320"/>
      <c r="T10320" s="35"/>
      <c r="W10320"/>
    </row>
    <row r="10321" spans="17:23" x14ac:dyDescent="0.15">
      <c r="Q10321" s="35"/>
      <c r="R10321"/>
      <c r="T10321" s="35"/>
      <c r="W10321"/>
    </row>
    <row r="10322" spans="17:23" x14ac:dyDescent="0.15">
      <c r="Q10322" s="35"/>
      <c r="R10322"/>
      <c r="T10322" s="35"/>
      <c r="W10322"/>
    </row>
    <row r="10323" spans="17:23" x14ac:dyDescent="0.15">
      <c r="Q10323" s="35"/>
      <c r="R10323"/>
      <c r="T10323" s="35"/>
      <c r="W10323"/>
    </row>
    <row r="10324" spans="17:23" x14ac:dyDescent="0.15">
      <c r="Q10324" s="35"/>
      <c r="R10324"/>
      <c r="T10324" s="35"/>
      <c r="W10324"/>
    </row>
    <row r="10325" spans="17:23" x14ac:dyDescent="0.15">
      <c r="Q10325" s="35"/>
      <c r="R10325"/>
      <c r="T10325" s="35"/>
      <c r="W10325"/>
    </row>
    <row r="10326" spans="17:23" x14ac:dyDescent="0.15">
      <c r="Q10326" s="35"/>
      <c r="R10326"/>
      <c r="T10326" s="35"/>
      <c r="W10326"/>
    </row>
    <row r="10327" spans="17:23" x14ac:dyDescent="0.15">
      <c r="Q10327" s="35"/>
      <c r="R10327"/>
      <c r="T10327" s="35"/>
      <c r="W10327"/>
    </row>
    <row r="10328" spans="17:23" x14ac:dyDescent="0.15">
      <c r="Q10328" s="35"/>
      <c r="R10328"/>
      <c r="T10328" s="35"/>
      <c r="W10328"/>
    </row>
    <row r="10329" spans="17:23" x14ac:dyDescent="0.15">
      <c r="Q10329" s="35"/>
      <c r="R10329"/>
      <c r="T10329" s="35"/>
      <c r="W10329"/>
    </row>
    <row r="10330" spans="17:23" x14ac:dyDescent="0.15">
      <c r="Q10330" s="35"/>
      <c r="R10330"/>
      <c r="T10330" s="35"/>
      <c r="W10330"/>
    </row>
    <row r="10331" spans="17:23" x14ac:dyDescent="0.15">
      <c r="Q10331" s="35"/>
      <c r="R10331"/>
      <c r="T10331" s="35"/>
      <c r="W10331"/>
    </row>
    <row r="10332" spans="17:23" x14ac:dyDescent="0.15">
      <c r="Q10332" s="35"/>
      <c r="R10332"/>
      <c r="T10332" s="35"/>
      <c r="W10332"/>
    </row>
    <row r="10333" spans="17:23" x14ac:dyDescent="0.15">
      <c r="Q10333" s="35"/>
      <c r="R10333"/>
      <c r="T10333" s="35"/>
      <c r="W10333"/>
    </row>
    <row r="10334" spans="17:23" x14ac:dyDescent="0.15">
      <c r="Q10334" s="35"/>
      <c r="R10334"/>
      <c r="T10334" s="35"/>
      <c r="W10334"/>
    </row>
    <row r="10335" spans="17:23" x14ac:dyDescent="0.15">
      <c r="Q10335" s="35"/>
      <c r="R10335"/>
      <c r="T10335" s="35"/>
      <c r="W10335"/>
    </row>
    <row r="10336" spans="17:23" x14ac:dyDescent="0.15">
      <c r="Q10336" s="35"/>
      <c r="R10336"/>
      <c r="T10336" s="35"/>
      <c r="W10336"/>
    </row>
    <row r="10337" spans="17:23" x14ac:dyDescent="0.15">
      <c r="Q10337" s="35"/>
      <c r="R10337"/>
      <c r="T10337" s="35"/>
      <c r="W10337"/>
    </row>
    <row r="10338" spans="17:23" x14ac:dyDescent="0.15">
      <c r="Q10338" s="35"/>
      <c r="R10338"/>
      <c r="T10338" s="35"/>
      <c r="W10338"/>
    </row>
    <row r="10339" spans="17:23" x14ac:dyDescent="0.15">
      <c r="Q10339" s="35"/>
      <c r="R10339"/>
      <c r="T10339" s="35"/>
      <c r="W10339"/>
    </row>
    <row r="10340" spans="17:23" x14ac:dyDescent="0.15">
      <c r="Q10340" s="35"/>
      <c r="R10340"/>
      <c r="T10340" s="35"/>
      <c r="W10340"/>
    </row>
    <row r="10341" spans="17:23" x14ac:dyDescent="0.15">
      <c r="Q10341" s="35"/>
      <c r="R10341"/>
      <c r="T10341" s="35"/>
      <c r="W10341"/>
    </row>
    <row r="10342" spans="17:23" x14ac:dyDescent="0.15">
      <c r="Q10342" s="35"/>
      <c r="R10342"/>
      <c r="T10342" s="35"/>
      <c r="W10342"/>
    </row>
    <row r="10343" spans="17:23" x14ac:dyDescent="0.15">
      <c r="Q10343" s="35"/>
      <c r="R10343"/>
      <c r="T10343" s="35"/>
      <c r="W10343"/>
    </row>
    <row r="10344" spans="17:23" x14ac:dyDescent="0.15">
      <c r="Q10344" s="35"/>
      <c r="R10344"/>
      <c r="T10344" s="35"/>
      <c r="W10344"/>
    </row>
    <row r="10345" spans="17:23" x14ac:dyDescent="0.15">
      <c r="Q10345" s="35"/>
      <c r="R10345"/>
      <c r="T10345" s="35"/>
      <c r="W10345"/>
    </row>
    <row r="10346" spans="17:23" x14ac:dyDescent="0.15">
      <c r="Q10346" s="35"/>
      <c r="R10346"/>
      <c r="T10346" s="35"/>
      <c r="W10346"/>
    </row>
    <row r="10347" spans="17:23" x14ac:dyDescent="0.15">
      <c r="Q10347" s="35"/>
      <c r="R10347"/>
      <c r="T10347" s="35"/>
      <c r="W10347"/>
    </row>
    <row r="10348" spans="17:23" x14ac:dyDescent="0.15">
      <c r="Q10348" s="35"/>
      <c r="R10348"/>
      <c r="T10348" s="35"/>
      <c r="W10348"/>
    </row>
    <row r="10349" spans="17:23" x14ac:dyDescent="0.15">
      <c r="Q10349" s="35"/>
      <c r="R10349"/>
      <c r="T10349" s="35"/>
      <c r="W10349"/>
    </row>
    <row r="10350" spans="17:23" x14ac:dyDescent="0.15">
      <c r="Q10350" s="35"/>
      <c r="R10350"/>
      <c r="T10350" s="35"/>
      <c r="W10350"/>
    </row>
    <row r="10351" spans="17:23" x14ac:dyDescent="0.15">
      <c r="Q10351" s="35"/>
      <c r="R10351"/>
      <c r="T10351" s="35"/>
      <c r="W10351"/>
    </row>
    <row r="10352" spans="17:23" x14ac:dyDescent="0.15">
      <c r="Q10352" s="35"/>
      <c r="R10352"/>
      <c r="T10352" s="35"/>
      <c r="W10352"/>
    </row>
    <row r="10353" spans="17:23" x14ac:dyDescent="0.15">
      <c r="Q10353" s="35"/>
      <c r="R10353"/>
      <c r="T10353" s="35"/>
      <c r="W10353"/>
    </row>
    <row r="10354" spans="17:23" x14ac:dyDescent="0.15">
      <c r="Q10354" s="35"/>
      <c r="R10354"/>
      <c r="T10354" s="35"/>
      <c r="W10354"/>
    </row>
    <row r="10355" spans="17:23" x14ac:dyDescent="0.15">
      <c r="Q10355" s="35"/>
      <c r="R10355"/>
      <c r="T10355" s="35"/>
      <c r="W10355"/>
    </row>
    <row r="10356" spans="17:23" x14ac:dyDescent="0.15">
      <c r="Q10356" s="35"/>
      <c r="R10356"/>
      <c r="T10356" s="35"/>
      <c r="W10356"/>
    </row>
    <row r="10357" spans="17:23" x14ac:dyDescent="0.15">
      <c r="Q10357" s="35"/>
      <c r="R10357"/>
      <c r="T10357" s="35"/>
      <c r="W10357"/>
    </row>
    <row r="10358" spans="17:23" x14ac:dyDescent="0.15">
      <c r="Q10358" s="35"/>
      <c r="R10358"/>
      <c r="T10358" s="35"/>
      <c r="W10358"/>
    </row>
    <row r="10359" spans="17:23" x14ac:dyDescent="0.15">
      <c r="Q10359" s="35"/>
      <c r="R10359"/>
      <c r="T10359" s="35"/>
      <c r="W10359"/>
    </row>
    <row r="10360" spans="17:23" x14ac:dyDescent="0.15">
      <c r="Q10360" s="35"/>
      <c r="R10360"/>
      <c r="T10360" s="35"/>
      <c r="W10360"/>
    </row>
    <row r="10361" spans="17:23" x14ac:dyDescent="0.15">
      <c r="Q10361" s="35"/>
      <c r="R10361"/>
      <c r="T10361" s="35"/>
      <c r="W10361"/>
    </row>
    <row r="10362" spans="17:23" x14ac:dyDescent="0.15">
      <c r="Q10362" s="35"/>
      <c r="R10362"/>
      <c r="T10362" s="35"/>
      <c r="W10362"/>
    </row>
    <row r="10363" spans="17:23" x14ac:dyDescent="0.15">
      <c r="Q10363" s="35"/>
      <c r="R10363"/>
      <c r="T10363" s="35"/>
      <c r="W10363"/>
    </row>
    <row r="10364" spans="17:23" x14ac:dyDescent="0.15">
      <c r="Q10364" s="35"/>
      <c r="R10364"/>
      <c r="T10364" s="35"/>
      <c r="W10364"/>
    </row>
    <row r="10365" spans="17:23" x14ac:dyDescent="0.15">
      <c r="Q10365" s="35"/>
      <c r="R10365"/>
      <c r="T10365" s="35"/>
      <c r="W10365"/>
    </row>
    <row r="10366" spans="17:23" x14ac:dyDescent="0.15">
      <c r="Q10366" s="35"/>
      <c r="R10366"/>
      <c r="T10366" s="35"/>
      <c r="W10366"/>
    </row>
    <row r="10367" spans="17:23" x14ac:dyDescent="0.15">
      <c r="Q10367" s="35"/>
      <c r="R10367"/>
      <c r="T10367" s="35"/>
      <c r="W10367"/>
    </row>
    <row r="10368" spans="17:23" x14ac:dyDescent="0.15">
      <c r="Q10368" s="35"/>
      <c r="R10368"/>
      <c r="T10368" s="35"/>
      <c r="W10368"/>
    </row>
    <row r="10369" spans="17:23" x14ac:dyDescent="0.15">
      <c r="Q10369" s="35"/>
      <c r="R10369"/>
      <c r="T10369" s="35"/>
      <c r="W10369"/>
    </row>
    <row r="10370" spans="17:23" x14ac:dyDescent="0.15">
      <c r="Q10370" s="35"/>
      <c r="R10370"/>
      <c r="T10370" s="35"/>
      <c r="W10370"/>
    </row>
    <row r="10371" spans="17:23" x14ac:dyDescent="0.15">
      <c r="Q10371" s="35"/>
      <c r="R10371"/>
      <c r="T10371" s="35"/>
      <c r="W10371"/>
    </row>
    <row r="10372" spans="17:23" x14ac:dyDescent="0.15">
      <c r="Q10372" s="35"/>
      <c r="R10372"/>
      <c r="T10372" s="35"/>
      <c r="W10372"/>
    </row>
    <row r="10373" spans="17:23" x14ac:dyDescent="0.15">
      <c r="Q10373" s="35"/>
      <c r="R10373"/>
      <c r="T10373" s="35"/>
      <c r="W10373"/>
    </row>
    <row r="10374" spans="17:23" x14ac:dyDescent="0.15">
      <c r="Q10374" s="35"/>
      <c r="R10374"/>
      <c r="T10374" s="35"/>
      <c r="W10374"/>
    </row>
    <row r="10375" spans="17:23" x14ac:dyDescent="0.15">
      <c r="Q10375" s="35"/>
      <c r="R10375"/>
      <c r="T10375" s="35"/>
      <c r="W10375"/>
    </row>
    <row r="10376" spans="17:23" x14ac:dyDescent="0.15">
      <c r="Q10376" s="35"/>
      <c r="R10376"/>
      <c r="T10376" s="35"/>
      <c r="W10376"/>
    </row>
    <row r="10377" spans="17:23" x14ac:dyDescent="0.15">
      <c r="Q10377" s="35"/>
      <c r="R10377"/>
      <c r="T10377" s="35"/>
      <c r="W10377"/>
    </row>
    <row r="10378" spans="17:23" x14ac:dyDescent="0.15">
      <c r="Q10378" s="35"/>
      <c r="R10378"/>
      <c r="T10378" s="35"/>
      <c r="W10378"/>
    </row>
    <row r="10379" spans="17:23" x14ac:dyDescent="0.15">
      <c r="Q10379" s="35"/>
      <c r="R10379"/>
      <c r="T10379" s="35"/>
      <c r="W10379"/>
    </row>
    <row r="10380" spans="17:23" x14ac:dyDescent="0.15">
      <c r="Q10380" s="35"/>
      <c r="R10380"/>
      <c r="T10380" s="35"/>
      <c r="W10380"/>
    </row>
    <row r="10381" spans="17:23" x14ac:dyDescent="0.15">
      <c r="Q10381" s="35"/>
      <c r="R10381"/>
      <c r="T10381" s="35"/>
      <c r="W10381"/>
    </row>
    <row r="10382" spans="17:23" x14ac:dyDescent="0.15">
      <c r="Q10382" s="35"/>
      <c r="R10382"/>
      <c r="T10382" s="35"/>
      <c r="W10382"/>
    </row>
    <row r="10383" spans="17:23" x14ac:dyDescent="0.15">
      <c r="Q10383" s="35"/>
      <c r="R10383"/>
      <c r="T10383" s="35"/>
      <c r="W10383"/>
    </row>
    <row r="10384" spans="17:23" x14ac:dyDescent="0.15">
      <c r="Q10384" s="35"/>
      <c r="R10384"/>
      <c r="T10384" s="35"/>
      <c r="W10384"/>
    </row>
    <row r="10385" spans="17:23" x14ac:dyDescent="0.15">
      <c r="Q10385" s="35"/>
      <c r="R10385"/>
      <c r="T10385" s="35"/>
      <c r="W10385"/>
    </row>
    <row r="10386" spans="17:23" x14ac:dyDescent="0.15">
      <c r="Q10386" s="35"/>
      <c r="R10386"/>
      <c r="T10386" s="35"/>
      <c r="W10386"/>
    </row>
    <row r="10387" spans="17:23" x14ac:dyDescent="0.15">
      <c r="Q10387" s="35"/>
      <c r="R10387"/>
      <c r="T10387" s="35"/>
      <c r="W10387"/>
    </row>
    <row r="10388" spans="17:23" x14ac:dyDescent="0.15">
      <c r="Q10388" s="35"/>
      <c r="R10388"/>
      <c r="T10388" s="35"/>
      <c r="W10388"/>
    </row>
    <row r="10389" spans="17:23" x14ac:dyDescent="0.15">
      <c r="Q10389" s="35"/>
      <c r="R10389"/>
      <c r="T10389" s="35"/>
      <c r="W10389"/>
    </row>
    <row r="10390" spans="17:23" x14ac:dyDescent="0.15">
      <c r="Q10390" s="35"/>
      <c r="R10390"/>
      <c r="T10390" s="35"/>
      <c r="W10390"/>
    </row>
    <row r="10391" spans="17:23" x14ac:dyDescent="0.15">
      <c r="Q10391" s="35"/>
      <c r="R10391"/>
      <c r="T10391" s="35"/>
      <c r="W10391"/>
    </row>
    <row r="10392" spans="17:23" x14ac:dyDescent="0.15">
      <c r="Q10392" s="35"/>
      <c r="R10392"/>
      <c r="T10392" s="35"/>
      <c r="W10392"/>
    </row>
    <row r="10393" spans="17:23" x14ac:dyDescent="0.15">
      <c r="Q10393" s="35"/>
      <c r="R10393"/>
      <c r="T10393" s="35"/>
      <c r="W10393"/>
    </row>
    <row r="10394" spans="17:23" x14ac:dyDescent="0.15">
      <c r="Q10394" s="35"/>
      <c r="R10394"/>
      <c r="T10394" s="35"/>
      <c r="W10394"/>
    </row>
    <row r="10395" spans="17:23" x14ac:dyDescent="0.15">
      <c r="Q10395" s="35"/>
      <c r="R10395"/>
      <c r="T10395" s="35"/>
      <c r="W10395"/>
    </row>
    <row r="10396" spans="17:23" x14ac:dyDescent="0.15">
      <c r="Q10396" s="35"/>
      <c r="R10396"/>
      <c r="T10396" s="35"/>
      <c r="W10396"/>
    </row>
    <row r="10397" spans="17:23" x14ac:dyDescent="0.15">
      <c r="Q10397" s="35"/>
      <c r="R10397"/>
      <c r="T10397" s="35"/>
      <c r="W10397"/>
    </row>
    <row r="10398" spans="17:23" x14ac:dyDescent="0.15">
      <c r="Q10398" s="35"/>
      <c r="R10398"/>
      <c r="T10398" s="35"/>
      <c r="W10398"/>
    </row>
    <row r="10399" spans="17:23" x14ac:dyDescent="0.15">
      <c r="Q10399" s="35"/>
      <c r="R10399"/>
      <c r="T10399" s="35"/>
      <c r="W10399"/>
    </row>
    <row r="10400" spans="17:23" x14ac:dyDescent="0.15">
      <c r="Q10400" s="35"/>
      <c r="R10400"/>
      <c r="T10400" s="35"/>
      <c r="W10400"/>
    </row>
    <row r="10401" spans="17:23" x14ac:dyDescent="0.15">
      <c r="Q10401" s="35"/>
      <c r="R10401"/>
      <c r="T10401" s="35"/>
      <c r="W10401"/>
    </row>
    <row r="10402" spans="17:23" x14ac:dyDescent="0.15">
      <c r="Q10402" s="35"/>
      <c r="R10402"/>
      <c r="T10402" s="35"/>
      <c r="W10402"/>
    </row>
    <row r="10403" spans="17:23" x14ac:dyDescent="0.15">
      <c r="Q10403" s="35"/>
      <c r="R10403"/>
      <c r="T10403" s="35"/>
      <c r="W10403"/>
    </row>
    <row r="10404" spans="17:23" x14ac:dyDescent="0.15">
      <c r="Q10404" s="35"/>
      <c r="R10404"/>
      <c r="T10404" s="35"/>
      <c r="W10404"/>
    </row>
    <row r="10405" spans="17:23" x14ac:dyDescent="0.15">
      <c r="Q10405" s="35"/>
      <c r="R10405"/>
      <c r="T10405" s="35"/>
      <c r="W10405"/>
    </row>
    <row r="10406" spans="17:23" x14ac:dyDescent="0.15">
      <c r="Q10406" s="35"/>
      <c r="R10406"/>
      <c r="T10406" s="35"/>
      <c r="W10406"/>
    </row>
    <row r="10407" spans="17:23" x14ac:dyDescent="0.15">
      <c r="Q10407" s="35"/>
      <c r="R10407"/>
      <c r="T10407" s="35"/>
      <c r="W10407"/>
    </row>
    <row r="10408" spans="17:23" x14ac:dyDescent="0.15">
      <c r="Q10408" s="35"/>
      <c r="R10408"/>
      <c r="T10408" s="35"/>
      <c r="W10408"/>
    </row>
    <row r="10409" spans="17:23" x14ac:dyDescent="0.15">
      <c r="Q10409" s="35"/>
      <c r="R10409"/>
      <c r="T10409" s="35"/>
      <c r="W10409"/>
    </row>
    <row r="10410" spans="17:23" x14ac:dyDescent="0.15">
      <c r="Q10410" s="35"/>
      <c r="R10410"/>
      <c r="T10410" s="35"/>
      <c r="W10410"/>
    </row>
    <row r="10411" spans="17:23" x14ac:dyDescent="0.15">
      <c r="Q10411" s="35"/>
      <c r="R10411"/>
      <c r="T10411" s="35"/>
      <c r="W10411"/>
    </row>
    <row r="10412" spans="17:23" x14ac:dyDescent="0.15">
      <c r="Q10412" s="35"/>
      <c r="R10412"/>
      <c r="T10412" s="35"/>
      <c r="W10412"/>
    </row>
    <row r="10413" spans="17:23" x14ac:dyDescent="0.15">
      <c r="Q10413" s="35"/>
      <c r="R10413"/>
      <c r="T10413" s="35"/>
      <c r="W10413"/>
    </row>
    <row r="10414" spans="17:23" x14ac:dyDescent="0.15">
      <c r="Q10414" s="35"/>
      <c r="R10414"/>
      <c r="T10414" s="35"/>
      <c r="W10414"/>
    </row>
    <row r="10415" spans="17:23" x14ac:dyDescent="0.15">
      <c r="Q10415" s="35"/>
      <c r="R10415"/>
      <c r="T10415" s="35"/>
      <c r="W10415"/>
    </row>
    <row r="10416" spans="17:23" x14ac:dyDescent="0.15">
      <c r="Q10416" s="35"/>
      <c r="R10416"/>
      <c r="T10416" s="35"/>
      <c r="W10416"/>
    </row>
    <row r="10417" spans="17:23" x14ac:dyDescent="0.15">
      <c r="Q10417" s="35"/>
      <c r="R10417"/>
      <c r="T10417" s="35"/>
      <c r="W10417"/>
    </row>
    <row r="10418" spans="17:23" x14ac:dyDescent="0.15">
      <c r="Q10418" s="35"/>
      <c r="R10418"/>
      <c r="T10418" s="35"/>
      <c r="W10418"/>
    </row>
    <row r="10419" spans="17:23" x14ac:dyDescent="0.15">
      <c r="Q10419" s="35"/>
      <c r="R10419"/>
      <c r="T10419" s="35"/>
      <c r="W10419"/>
    </row>
    <row r="10420" spans="17:23" x14ac:dyDescent="0.15">
      <c r="Q10420" s="35"/>
      <c r="R10420"/>
      <c r="T10420" s="35"/>
      <c r="W10420"/>
    </row>
    <row r="10421" spans="17:23" x14ac:dyDescent="0.15">
      <c r="Q10421" s="35"/>
      <c r="R10421"/>
      <c r="T10421" s="35"/>
      <c r="W10421"/>
    </row>
    <row r="10422" spans="17:23" x14ac:dyDescent="0.15">
      <c r="Q10422" s="35"/>
      <c r="R10422"/>
      <c r="T10422" s="35"/>
      <c r="W10422"/>
    </row>
    <row r="10423" spans="17:23" x14ac:dyDescent="0.15">
      <c r="Q10423" s="35"/>
      <c r="R10423"/>
      <c r="T10423" s="35"/>
      <c r="W10423"/>
    </row>
    <row r="10424" spans="17:23" x14ac:dyDescent="0.15">
      <c r="Q10424" s="35"/>
      <c r="R10424"/>
      <c r="T10424" s="35"/>
      <c r="W10424"/>
    </row>
    <row r="10425" spans="17:23" x14ac:dyDescent="0.15">
      <c r="Q10425" s="35"/>
      <c r="R10425"/>
      <c r="T10425" s="35"/>
      <c r="W10425"/>
    </row>
    <row r="10426" spans="17:23" x14ac:dyDescent="0.15">
      <c r="Q10426" s="35"/>
      <c r="R10426"/>
      <c r="T10426" s="35"/>
      <c r="W10426"/>
    </row>
    <row r="10427" spans="17:23" x14ac:dyDescent="0.15">
      <c r="Q10427" s="35"/>
      <c r="R10427"/>
      <c r="T10427" s="35"/>
      <c r="W10427"/>
    </row>
    <row r="10428" spans="17:23" x14ac:dyDescent="0.15">
      <c r="Q10428" s="35"/>
      <c r="R10428"/>
      <c r="T10428" s="35"/>
      <c r="W10428"/>
    </row>
    <row r="10429" spans="17:23" x14ac:dyDescent="0.15">
      <c r="Q10429" s="35"/>
      <c r="R10429"/>
      <c r="T10429" s="35"/>
      <c r="W10429"/>
    </row>
    <row r="10430" spans="17:23" x14ac:dyDescent="0.15">
      <c r="Q10430" s="35"/>
      <c r="R10430"/>
      <c r="T10430" s="35"/>
      <c r="W10430"/>
    </row>
    <row r="10431" spans="17:23" x14ac:dyDescent="0.15">
      <c r="Q10431" s="35"/>
      <c r="R10431"/>
      <c r="T10431" s="35"/>
      <c r="W10431"/>
    </row>
    <row r="10432" spans="17:23" x14ac:dyDescent="0.15">
      <c r="Q10432" s="35"/>
      <c r="R10432"/>
      <c r="T10432" s="35"/>
      <c r="W10432"/>
    </row>
    <row r="10433" spans="17:23" x14ac:dyDescent="0.15">
      <c r="Q10433" s="35"/>
      <c r="R10433"/>
      <c r="T10433" s="35"/>
      <c r="W10433"/>
    </row>
    <row r="10434" spans="17:23" x14ac:dyDescent="0.15">
      <c r="Q10434" s="35"/>
      <c r="R10434"/>
      <c r="T10434" s="35"/>
      <c r="W10434"/>
    </row>
    <row r="10435" spans="17:23" x14ac:dyDescent="0.15">
      <c r="Q10435" s="35"/>
      <c r="R10435"/>
      <c r="T10435" s="35"/>
      <c r="W10435"/>
    </row>
    <row r="10436" spans="17:23" x14ac:dyDescent="0.15">
      <c r="Q10436" s="35"/>
      <c r="R10436"/>
      <c r="T10436" s="35"/>
      <c r="W10436"/>
    </row>
    <row r="10437" spans="17:23" x14ac:dyDescent="0.15">
      <c r="Q10437" s="35"/>
      <c r="R10437"/>
      <c r="T10437" s="35"/>
      <c r="W10437"/>
    </row>
    <row r="10438" spans="17:23" x14ac:dyDescent="0.15">
      <c r="Q10438" s="35"/>
      <c r="R10438"/>
      <c r="T10438" s="35"/>
      <c r="W10438"/>
    </row>
    <row r="10439" spans="17:23" x14ac:dyDescent="0.15">
      <c r="Q10439" s="35"/>
      <c r="R10439"/>
      <c r="T10439" s="35"/>
      <c r="W10439"/>
    </row>
    <row r="10440" spans="17:23" x14ac:dyDescent="0.15">
      <c r="Q10440" s="35"/>
      <c r="R10440"/>
      <c r="T10440" s="35"/>
      <c r="W10440"/>
    </row>
    <row r="10441" spans="17:23" x14ac:dyDescent="0.15">
      <c r="Q10441" s="35"/>
      <c r="R10441"/>
      <c r="T10441" s="35"/>
      <c r="W10441"/>
    </row>
    <row r="10442" spans="17:23" x14ac:dyDescent="0.15">
      <c r="Q10442" s="35"/>
      <c r="R10442"/>
      <c r="T10442" s="35"/>
      <c r="W10442"/>
    </row>
    <row r="10443" spans="17:23" x14ac:dyDescent="0.15">
      <c r="Q10443" s="35"/>
      <c r="R10443"/>
      <c r="T10443" s="35"/>
      <c r="W10443"/>
    </row>
    <row r="10444" spans="17:23" x14ac:dyDescent="0.15">
      <c r="Q10444" s="35"/>
      <c r="R10444"/>
      <c r="T10444" s="35"/>
      <c r="W10444"/>
    </row>
    <row r="10445" spans="17:23" x14ac:dyDescent="0.15">
      <c r="Q10445" s="35"/>
      <c r="R10445"/>
      <c r="T10445" s="35"/>
      <c r="W10445"/>
    </row>
    <row r="10446" spans="17:23" x14ac:dyDescent="0.15">
      <c r="Q10446" s="35"/>
      <c r="R10446"/>
      <c r="T10446" s="35"/>
      <c r="W10446"/>
    </row>
    <row r="10447" spans="17:23" x14ac:dyDescent="0.15">
      <c r="Q10447" s="35"/>
      <c r="R10447"/>
      <c r="T10447" s="35"/>
      <c r="W10447"/>
    </row>
    <row r="10448" spans="17:23" x14ac:dyDescent="0.15">
      <c r="Q10448" s="35"/>
      <c r="R10448"/>
      <c r="T10448" s="35"/>
      <c r="W10448"/>
    </row>
    <row r="10449" spans="17:23" x14ac:dyDescent="0.15">
      <c r="Q10449" s="35"/>
      <c r="R10449"/>
      <c r="T10449" s="35"/>
      <c r="W10449"/>
    </row>
    <row r="10450" spans="17:23" x14ac:dyDescent="0.15">
      <c r="Q10450" s="35"/>
      <c r="R10450"/>
      <c r="T10450" s="35"/>
      <c r="W10450"/>
    </row>
    <row r="10451" spans="17:23" x14ac:dyDescent="0.15">
      <c r="Q10451" s="35"/>
      <c r="R10451"/>
      <c r="T10451" s="35"/>
      <c r="W10451"/>
    </row>
    <row r="10452" spans="17:23" x14ac:dyDescent="0.15">
      <c r="Q10452" s="35"/>
      <c r="R10452"/>
      <c r="T10452" s="35"/>
      <c r="W10452"/>
    </row>
    <row r="10453" spans="17:23" x14ac:dyDescent="0.15">
      <c r="Q10453" s="35"/>
      <c r="R10453"/>
      <c r="T10453" s="35"/>
      <c r="W10453"/>
    </row>
    <row r="10454" spans="17:23" x14ac:dyDescent="0.15">
      <c r="Q10454" s="35"/>
      <c r="R10454"/>
      <c r="T10454" s="35"/>
      <c r="W10454"/>
    </row>
    <row r="10455" spans="17:23" x14ac:dyDescent="0.15">
      <c r="Q10455" s="35"/>
      <c r="R10455"/>
      <c r="T10455" s="35"/>
      <c r="W10455"/>
    </row>
    <row r="10456" spans="17:23" x14ac:dyDescent="0.15">
      <c r="Q10456" s="35"/>
      <c r="R10456"/>
      <c r="T10456" s="35"/>
      <c r="W10456"/>
    </row>
    <row r="10457" spans="17:23" x14ac:dyDescent="0.15">
      <c r="Q10457" s="35"/>
      <c r="R10457"/>
      <c r="T10457" s="35"/>
      <c r="W10457"/>
    </row>
    <row r="10458" spans="17:23" x14ac:dyDescent="0.15">
      <c r="Q10458" s="35"/>
      <c r="R10458"/>
      <c r="T10458" s="35"/>
      <c r="W10458"/>
    </row>
    <row r="10459" spans="17:23" x14ac:dyDescent="0.15">
      <c r="Q10459" s="35"/>
      <c r="R10459"/>
      <c r="T10459" s="35"/>
      <c r="W10459"/>
    </row>
    <row r="10460" spans="17:23" x14ac:dyDescent="0.15">
      <c r="Q10460" s="35"/>
      <c r="R10460"/>
      <c r="T10460" s="35"/>
      <c r="W10460"/>
    </row>
    <row r="10461" spans="17:23" x14ac:dyDescent="0.15">
      <c r="Q10461" s="35"/>
      <c r="R10461"/>
      <c r="T10461" s="35"/>
      <c r="W10461"/>
    </row>
    <row r="10462" spans="17:23" x14ac:dyDescent="0.15">
      <c r="Q10462" s="35"/>
      <c r="R10462"/>
      <c r="T10462" s="35"/>
      <c r="W10462"/>
    </row>
    <row r="10463" spans="17:23" x14ac:dyDescent="0.15">
      <c r="Q10463" s="35"/>
      <c r="R10463"/>
      <c r="T10463" s="35"/>
      <c r="W10463"/>
    </row>
    <row r="10464" spans="17:23" x14ac:dyDescent="0.15">
      <c r="Q10464" s="35"/>
      <c r="R10464"/>
      <c r="T10464" s="35"/>
      <c r="W10464"/>
    </row>
    <row r="10465" spans="17:23" x14ac:dyDescent="0.15">
      <c r="Q10465" s="35"/>
      <c r="R10465"/>
      <c r="T10465" s="35"/>
      <c r="W10465"/>
    </row>
    <row r="10466" spans="17:23" x14ac:dyDescent="0.15">
      <c r="Q10466" s="35"/>
      <c r="R10466"/>
      <c r="T10466" s="35"/>
      <c r="W10466"/>
    </row>
    <row r="10467" spans="17:23" x14ac:dyDescent="0.15">
      <c r="Q10467" s="35"/>
      <c r="R10467"/>
      <c r="T10467" s="35"/>
      <c r="W10467"/>
    </row>
    <row r="10468" spans="17:23" x14ac:dyDescent="0.15">
      <c r="Q10468" s="35"/>
      <c r="R10468"/>
      <c r="T10468" s="35"/>
      <c r="W10468"/>
    </row>
    <row r="10469" spans="17:23" x14ac:dyDescent="0.15">
      <c r="Q10469" s="35"/>
      <c r="R10469"/>
      <c r="T10469" s="35"/>
      <c r="W10469"/>
    </row>
    <row r="10470" spans="17:23" x14ac:dyDescent="0.15">
      <c r="Q10470" s="35"/>
      <c r="R10470"/>
      <c r="T10470" s="35"/>
      <c r="W10470"/>
    </row>
    <row r="10471" spans="17:23" x14ac:dyDescent="0.15">
      <c r="Q10471" s="35"/>
      <c r="R10471"/>
      <c r="T10471" s="35"/>
      <c r="W10471"/>
    </row>
    <row r="10472" spans="17:23" x14ac:dyDescent="0.15">
      <c r="Q10472" s="35"/>
      <c r="R10472"/>
      <c r="T10472" s="35"/>
      <c r="W10472"/>
    </row>
    <row r="10473" spans="17:23" x14ac:dyDescent="0.15">
      <c r="Q10473" s="35"/>
      <c r="R10473"/>
      <c r="T10473" s="35"/>
      <c r="W10473"/>
    </row>
    <row r="10474" spans="17:23" x14ac:dyDescent="0.15">
      <c r="Q10474" s="35"/>
      <c r="R10474"/>
      <c r="T10474" s="35"/>
      <c r="W10474"/>
    </row>
    <row r="10475" spans="17:23" x14ac:dyDescent="0.15">
      <c r="Q10475" s="35"/>
      <c r="R10475"/>
      <c r="T10475" s="35"/>
      <c r="W10475"/>
    </row>
    <row r="10476" spans="17:23" x14ac:dyDescent="0.15">
      <c r="Q10476" s="35"/>
      <c r="R10476"/>
      <c r="T10476" s="35"/>
      <c r="W10476"/>
    </row>
    <row r="10477" spans="17:23" x14ac:dyDescent="0.15">
      <c r="Q10477" s="35"/>
      <c r="R10477"/>
      <c r="T10477" s="35"/>
      <c r="W10477"/>
    </row>
    <row r="10478" spans="17:23" x14ac:dyDescent="0.15">
      <c r="Q10478" s="35"/>
      <c r="R10478"/>
      <c r="T10478" s="35"/>
      <c r="W10478"/>
    </row>
    <row r="10479" spans="17:23" x14ac:dyDescent="0.15">
      <c r="Q10479" s="35"/>
      <c r="R10479"/>
      <c r="T10479" s="35"/>
      <c r="W10479"/>
    </row>
    <row r="10480" spans="17:23" x14ac:dyDescent="0.15">
      <c r="Q10480" s="35"/>
      <c r="R10480"/>
      <c r="T10480" s="35"/>
      <c r="W10480"/>
    </row>
    <row r="10481" spans="17:23" x14ac:dyDescent="0.15">
      <c r="Q10481" s="35"/>
      <c r="R10481"/>
      <c r="T10481" s="35"/>
      <c r="W10481"/>
    </row>
    <row r="10482" spans="17:23" x14ac:dyDescent="0.15">
      <c r="Q10482" s="35"/>
      <c r="R10482"/>
      <c r="T10482" s="35"/>
      <c r="W10482"/>
    </row>
    <row r="10483" spans="17:23" x14ac:dyDescent="0.15">
      <c r="Q10483" s="35"/>
      <c r="R10483"/>
      <c r="T10483" s="35"/>
      <c r="W10483"/>
    </row>
    <row r="10484" spans="17:23" x14ac:dyDescent="0.15">
      <c r="Q10484" s="35"/>
      <c r="R10484"/>
      <c r="T10484" s="35"/>
      <c r="W10484"/>
    </row>
    <row r="10485" spans="17:23" x14ac:dyDescent="0.15">
      <c r="Q10485" s="35"/>
      <c r="R10485"/>
      <c r="T10485" s="35"/>
      <c r="W10485"/>
    </row>
    <row r="10486" spans="17:23" x14ac:dyDescent="0.15">
      <c r="Q10486" s="35"/>
      <c r="R10486"/>
      <c r="T10486" s="35"/>
      <c r="W10486"/>
    </row>
    <row r="10487" spans="17:23" x14ac:dyDescent="0.15">
      <c r="Q10487" s="35"/>
      <c r="R10487"/>
      <c r="T10487" s="35"/>
      <c r="W10487"/>
    </row>
    <row r="10488" spans="17:23" x14ac:dyDescent="0.15">
      <c r="Q10488" s="35"/>
      <c r="R10488"/>
      <c r="T10488" s="35"/>
      <c r="W10488"/>
    </row>
    <row r="10489" spans="17:23" x14ac:dyDescent="0.15">
      <c r="Q10489" s="35"/>
      <c r="R10489"/>
      <c r="T10489" s="35"/>
      <c r="W10489"/>
    </row>
    <row r="10490" spans="17:23" x14ac:dyDescent="0.15">
      <c r="Q10490" s="35"/>
      <c r="R10490"/>
      <c r="T10490" s="35"/>
      <c r="W10490"/>
    </row>
    <row r="10491" spans="17:23" x14ac:dyDescent="0.15">
      <c r="Q10491" s="35"/>
      <c r="R10491"/>
      <c r="T10491" s="35"/>
      <c r="W10491"/>
    </row>
    <row r="10492" spans="17:23" x14ac:dyDescent="0.15">
      <c r="Q10492" s="35"/>
      <c r="R10492"/>
      <c r="T10492" s="35"/>
      <c r="W10492"/>
    </row>
    <row r="10493" spans="17:23" x14ac:dyDescent="0.15">
      <c r="Q10493" s="35"/>
      <c r="R10493"/>
      <c r="T10493" s="35"/>
      <c r="W10493"/>
    </row>
    <row r="10494" spans="17:23" x14ac:dyDescent="0.15">
      <c r="Q10494" s="35"/>
      <c r="R10494"/>
      <c r="T10494" s="35"/>
      <c r="W10494"/>
    </row>
    <row r="10495" spans="17:23" x14ac:dyDescent="0.15">
      <c r="Q10495" s="35"/>
      <c r="R10495"/>
      <c r="T10495" s="35"/>
      <c r="W10495"/>
    </row>
    <row r="10496" spans="17:23" x14ac:dyDescent="0.15">
      <c r="Q10496" s="35"/>
      <c r="R10496"/>
      <c r="T10496" s="35"/>
      <c r="W10496"/>
    </row>
    <row r="10497" spans="17:23" x14ac:dyDescent="0.15">
      <c r="Q10497" s="35"/>
      <c r="R10497"/>
      <c r="T10497" s="35"/>
      <c r="W10497"/>
    </row>
    <row r="10498" spans="17:23" x14ac:dyDescent="0.15">
      <c r="Q10498" s="35"/>
      <c r="R10498"/>
      <c r="T10498" s="35"/>
      <c r="W10498"/>
    </row>
    <row r="10499" spans="17:23" x14ac:dyDescent="0.15">
      <c r="Q10499" s="35"/>
      <c r="R10499"/>
      <c r="T10499" s="35"/>
      <c r="W10499"/>
    </row>
    <row r="10500" spans="17:23" x14ac:dyDescent="0.15">
      <c r="Q10500" s="35"/>
      <c r="R10500"/>
      <c r="T10500" s="35"/>
      <c r="W10500"/>
    </row>
    <row r="10501" spans="17:23" x14ac:dyDescent="0.15">
      <c r="Q10501" s="35"/>
      <c r="R10501"/>
      <c r="T10501" s="35"/>
      <c r="W10501"/>
    </row>
    <row r="10502" spans="17:23" x14ac:dyDescent="0.15">
      <c r="Q10502" s="35"/>
      <c r="R10502"/>
      <c r="T10502" s="35"/>
      <c r="W10502"/>
    </row>
    <row r="10503" spans="17:23" x14ac:dyDescent="0.15">
      <c r="Q10503" s="35"/>
      <c r="R10503"/>
      <c r="T10503" s="35"/>
      <c r="W10503"/>
    </row>
    <row r="10504" spans="17:23" x14ac:dyDescent="0.15">
      <c r="Q10504" s="35"/>
      <c r="R10504"/>
      <c r="T10504" s="35"/>
      <c r="W10504"/>
    </row>
    <row r="10505" spans="17:23" x14ac:dyDescent="0.15">
      <c r="Q10505" s="35"/>
      <c r="R10505"/>
      <c r="T10505" s="35"/>
      <c r="W10505"/>
    </row>
    <row r="10506" spans="17:23" x14ac:dyDescent="0.15">
      <c r="Q10506" s="35"/>
      <c r="R10506"/>
      <c r="T10506" s="35"/>
      <c r="W10506"/>
    </row>
    <row r="10507" spans="17:23" x14ac:dyDescent="0.15">
      <c r="Q10507" s="35"/>
      <c r="R10507"/>
      <c r="T10507" s="35"/>
      <c r="W10507"/>
    </row>
    <row r="10508" spans="17:23" x14ac:dyDescent="0.15">
      <c r="Q10508" s="35"/>
      <c r="R10508"/>
      <c r="T10508" s="35"/>
      <c r="W10508"/>
    </row>
    <row r="10509" spans="17:23" x14ac:dyDescent="0.15">
      <c r="Q10509" s="35"/>
      <c r="R10509"/>
      <c r="T10509" s="35"/>
      <c r="W10509"/>
    </row>
    <row r="10510" spans="17:23" x14ac:dyDescent="0.15">
      <c r="Q10510" s="35"/>
      <c r="R10510"/>
      <c r="T10510" s="35"/>
      <c r="W10510"/>
    </row>
    <row r="10511" spans="17:23" x14ac:dyDescent="0.15">
      <c r="Q10511" s="35"/>
      <c r="R10511"/>
      <c r="T10511" s="35"/>
      <c r="W10511"/>
    </row>
    <row r="10512" spans="17:23" x14ac:dyDescent="0.15">
      <c r="Q10512" s="35"/>
      <c r="R10512"/>
      <c r="T10512" s="35"/>
      <c r="W10512"/>
    </row>
    <row r="10513" spans="17:23" x14ac:dyDescent="0.15">
      <c r="Q10513" s="35"/>
      <c r="R10513"/>
      <c r="T10513" s="35"/>
      <c r="W10513"/>
    </row>
    <row r="10514" spans="17:23" x14ac:dyDescent="0.15">
      <c r="Q10514" s="35"/>
      <c r="R10514"/>
      <c r="T10514" s="35"/>
      <c r="W10514"/>
    </row>
    <row r="10515" spans="17:23" x14ac:dyDescent="0.15">
      <c r="Q10515" s="35"/>
      <c r="R10515"/>
      <c r="T10515" s="35"/>
      <c r="W10515"/>
    </row>
    <row r="10516" spans="17:23" x14ac:dyDescent="0.15">
      <c r="Q10516" s="35"/>
      <c r="R10516"/>
      <c r="T10516" s="35"/>
      <c r="W10516"/>
    </row>
    <row r="10517" spans="17:23" x14ac:dyDescent="0.15">
      <c r="Q10517" s="35"/>
      <c r="R10517"/>
      <c r="T10517" s="35"/>
      <c r="W10517"/>
    </row>
    <row r="10518" spans="17:23" x14ac:dyDescent="0.15">
      <c r="Q10518" s="35"/>
      <c r="R10518"/>
      <c r="T10518" s="35"/>
      <c r="W10518"/>
    </row>
    <row r="10519" spans="17:23" x14ac:dyDescent="0.15">
      <c r="Q10519" s="35"/>
      <c r="R10519"/>
      <c r="T10519" s="35"/>
      <c r="W10519"/>
    </row>
    <row r="10520" spans="17:23" x14ac:dyDescent="0.15">
      <c r="Q10520" s="35"/>
      <c r="R10520"/>
      <c r="T10520" s="35"/>
      <c r="W10520"/>
    </row>
    <row r="10521" spans="17:23" x14ac:dyDescent="0.15">
      <c r="Q10521" s="35"/>
      <c r="R10521"/>
      <c r="T10521" s="35"/>
      <c r="W10521"/>
    </row>
    <row r="10522" spans="17:23" x14ac:dyDescent="0.15">
      <c r="Q10522" s="35"/>
      <c r="R10522"/>
      <c r="T10522" s="35"/>
      <c r="W10522"/>
    </row>
    <row r="10523" spans="17:23" x14ac:dyDescent="0.15">
      <c r="Q10523" s="35"/>
      <c r="R10523"/>
      <c r="T10523" s="35"/>
      <c r="W10523"/>
    </row>
    <row r="10524" spans="17:23" x14ac:dyDescent="0.15">
      <c r="Q10524" s="35"/>
      <c r="R10524"/>
      <c r="T10524" s="35"/>
      <c r="W10524"/>
    </row>
    <row r="10525" spans="17:23" x14ac:dyDescent="0.15">
      <c r="Q10525" s="35"/>
      <c r="R10525"/>
      <c r="T10525" s="35"/>
      <c r="W10525"/>
    </row>
    <row r="10526" spans="17:23" x14ac:dyDescent="0.15">
      <c r="Q10526" s="35"/>
      <c r="R10526"/>
      <c r="T10526" s="35"/>
      <c r="W10526"/>
    </row>
    <row r="10527" spans="17:23" x14ac:dyDescent="0.15">
      <c r="Q10527" s="35"/>
      <c r="R10527"/>
      <c r="T10527" s="35"/>
      <c r="W10527"/>
    </row>
    <row r="10528" spans="17:23" x14ac:dyDescent="0.15">
      <c r="Q10528" s="35"/>
      <c r="R10528"/>
      <c r="T10528" s="35"/>
      <c r="W10528"/>
    </row>
    <row r="10529" spans="17:23" x14ac:dyDescent="0.15">
      <c r="Q10529" s="35"/>
      <c r="R10529"/>
      <c r="T10529" s="35"/>
      <c r="W10529"/>
    </row>
    <row r="10530" spans="17:23" x14ac:dyDescent="0.15">
      <c r="Q10530" s="35"/>
      <c r="R10530"/>
      <c r="T10530" s="35"/>
      <c r="W10530"/>
    </row>
    <row r="10531" spans="17:23" x14ac:dyDescent="0.15">
      <c r="Q10531" s="35"/>
      <c r="R10531"/>
      <c r="T10531" s="35"/>
      <c r="W10531"/>
    </row>
    <row r="10532" spans="17:23" x14ac:dyDescent="0.15">
      <c r="Q10532" s="35"/>
      <c r="R10532"/>
      <c r="T10532" s="35"/>
      <c r="W10532"/>
    </row>
    <row r="10533" spans="17:23" x14ac:dyDescent="0.15">
      <c r="Q10533" s="35"/>
      <c r="R10533"/>
      <c r="T10533" s="35"/>
      <c r="W10533"/>
    </row>
    <row r="10534" spans="17:23" x14ac:dyDescent="0.15">
      <c r="Q10534" s="35"/>
      <c r="R10534"/>
      <c r="T10534" s="35"/>
      <c r="W10534"/>
    </row>
    <row r="10535" spans="17:23" x14ac:dyDescent="0.15">
      <c r="Q10535" s="35"/>
      <c r="R10535"/>
      <c r="T10535" s="35"/>
      <c r="W10535"/>
    </row>
    <row r="10536" spans="17:23" x14ac:dyDescent="0.15">
      <c r="Q10536" s="35"/>
      <c r="R10536"/>
      <c r="T10536" s="35"/>
      <c r="W10536"/>
    </row>
    <row r="10537" spans="17:23" x14ac:dyDescent="0.15">
      <c r="Q10537" s="35"/>
      <c r="R10537"/>
      <c r="T10537" s="35"/>
      <c r="W10537"/>
    </row>
    <row r="10538" spans="17:23" x14ac:dyDescent="0.15">
      <c r="Q10538" s="35"/>
      <c r="R10538"/>
      <c r="T10538" s="35"/>
      <c r="W10538"/>
    </row>
    <row r="10539" spans="17:23" x14ac:dyDescent="0.15">
      <c r="Q10539" s="35"/>
      <c r="R10539"/>
      <c r="T10539" s="35"/>
      <c r="W10539"/>
    </row>
    <row r="10540" spans="17:23" x14ac:dyDescent="0.15">
      <c r="Q10540" s="35"/>
      <c r="R10540"/>
      <c r="T10540" s="35"/>
      <c r="W10540"/>
    </row>
    <row r="10541" spans="17:23" x14ac:dyDescent="0.15">
      <c r="Q10541" s="35"/>
      <c r="R10541"/>
      <c r="T10541" s="35"/>
      <c r="W10541"/>
    </row>
    <row r="10542" spans="17:23" x14ac:dyDescent="0.15">
      <c r="Q10542" s="35"/>
      <c r="R10542"/>
      <c r="T10542" s="35"/>
      <c r="W10542"/>
    </row>
    <row r="10543" spans="17:23" x14ac:dyDescent="0.15">
      <c r="Q10543" s="35"/>
      <c r="R10543"/>
      <c r="T10543" s="35"/>
      <c r="W10543"/>
    </row>
    <row r="10544" spans="17:23" x14ac:dyDescent="0.15">
      <c r="Q10544" s="35"/>
      <c r="R10544"/>
      <c r="T10544" s="35"/>
      <c r="W10544"/>
    </row>
    <row r="10545" spans="17:23" x14ac:dyDescent="0.15">
      <c r="Q10545" s="35"/>
      <c r="R10545"/>
      <c r="T10545" s="35"/>
      <c r="W10545"/>
    </row>
    <row r="10546" spans="17:23" x14ac:dyDescent="0.15">
      <c r="Q10546" s="35"/>
      <c r="R10546"/>
      <c r="T10546" s="35"/>
      <c r="W10546"/>
    </row>
    <row r="10547" spans="17:23" x14ac:dyDescent="0.15">
      <c r="Q10547" s="35"/>
      <c r="R10547"/>
      <c r="T10547" s="35"/>
      <c r="W10547"/>
    </row>
    <row r="10548" spans="17:23" x14ac:dyDescent="0.15">
      <c r="Q10548" s="35"/>
      <c r="R10548"/>
      <c r="T10548" s="35"/>
      <c r="W10548"/>
    </row>
    <row r="10549" spans="17:23" x14ac:dyDescent="0.15">
      <c r="Q10549" s="35"/>
      <c r="R10549"/>
      <c r="T10549" s="35"/>
      <c r="W10549"/>
    </row>
    <row r="10550" spans="17:23" x14ac:dyDescent="0.15">
      <c r="Q10550" s="35"/>
      <c r="R10550"/>
      <c r="T10550" s="35"/>
      <c r="W10550"/>
    </row>
    <row r="10551" spans="17:23" x14ac:dyDescent="0.15">
      <c r="Q10551" s="35"/>
      <c r="R10551"/>
      <c r="T10551" s="35"/>
      <c r="W10551"/>
    </row>
    <row r="10552" spans="17:23" x14ac:dyDescent="0.15">
      <c r="Q10552" s="35"/>
      <c r="R10552"/>
      <c r="T10552" s="35"/>
      <c r="W10552"/>
    </row>
    <row r="10553" spans="17:23" x14ac:dyDescent="0.15">
      <c r="Q10553" s="35"/>
      <c r="R10553"/>
      <c r="T10553" s="35"/>
      <c r="W10553"/>
    </row>
    <row r="10554" spans="17:23" x14ac:dyDescent="0.15">
      <c r="Q10554" s="35"/>
      <c r="R10554"/>
      <c r="T10554" s="35"/>
      <c r="W10554"/>
    </row>
    <row r="10555" spans="17:23" x14ac:dyDescent="0.15">
      <c r="Q10555" s="35"/>
      <c r="R10555"/>
      <c r="T10555" s="35"/>
      <c r="W10555"/>
    </row>
    <row r="10556" spans="17:23" x14ac:dyDescent="0.15">
      <c r="Q10556" s="35"/>
      <c r="R10556"/>
      <c r="T10556" s="35"/>
      <c r="W10556"/>
    </row>
    <row r="10557" spans="17:23" x14ac:dyDescent="0.15">
      <c r="Q10557" s="35"/>
      <c r="R10557"/>
      <c r="T10557" s="35"/>
      <c r="W10557"/>
    </row>
    <row r="10558" spans="17:23" x14ac:dyDescent="0.15">
      <c r="Q10558" s="35"/>
      <c r="R10558"/>
      <c r="T10558" s="35"/>
      <c r="W10558"/>
    </row>
    <row r="10559" spans="17:23" x14ac:dyDescent="0.15">
      <c r="Q10559" s="35"/>
      <c r="R10559"/>
      <c r="T10559" s="35"/>
      <c r="W10559"/>
    </row>
    <row r="10560" spans="17:23" x14ac:dyDescent="0.15">
      <c r="Q10560" s="35"/>
      <c r="R10560"/>
      <c r="T10560" s="35"/>
      <c r="W10560"/>
    </row>
    <row r="10561" spans="17:23" x14ac:dyDescent="0.15">
      <c r="Q10561" s="35"/>
      <c r="R10561"/>
      <c r="T10561" s="35"/>
      <c r="W10561"/>
    </row>
    <row r="10562" spans="17:23" x14ac:dyDescent="0.15">
      <c r="Q10562" s="35"/>
      <c r="R10562"/>
      <c r="T10562" s="35"/>
      <c r="W10562"/>
    </row>
    <row r="10563" spans="17:23" x14ac:dyDescent="0.15">
      <c r="Q10563" s="35"/>
      <c r="R10563"/>
      <c r="T10563" s="35"/>
      <c r="W10563"/>
    </row>
    <row r="10564" spans="17:23" x14ac:dyDescent="0.15">
      <c r="Q10564" s="35"/>
      <c r="R10564"/>
      <c r="T10564" s="35"/>
      <c r="W10564"/>
    </row>
    <row r="10565" spans="17:23" x14ac:dyDescent="0.15">
      <c r="Q10565" s="35"/>
      <c r="R10565"/>
      <c r="T10565" s="35"/>
      <c r="W10565"/>
    </row>
    <row r="10566" spans="17:23" x14ac:dyDescent="0.15">
      <c r="Q10566" s="35"/>
      <c r="R10566"/>
      <c r="T10566" s="35"/>
      <c r="W10566"/>
    </row>
    <row r="10567" spans="17:23" x14ac:dyDescent="0.15">
      <c r="Q10567" s="35"/>
      <c r="R10567"/>
      <c r="T10567" s="35"/>
      <c r="W10567"/>
    </row>
    <row r="10568" spans="17:23" x14ac:dyDescent="0.15">
      <c r="Q10568" s="35"/>
      <c r="R10568"/>
      <c r="T10568" s="35"/>
      <c r="W10568"/>
    </row>
    <row r="10569" spans="17:23" x14ac:dyDescent="0.15">
      <c r="Q10569" s="35"/>
      <c r="R10569"/>
      <c r="T10569" s="35"/>
      <c r="W10569"/>
    </row>
    <row r="10570" spans="17:23" x14ac:dyDescent="0.15">
      <c r="Q10570" s="35"/>
      <c r="R10570"/>
      <c r="T10570" s="35"/>
      <c r="W10570"/>
    </row>
    <row r="10571" spans="17:23" x14ac:dyDescent="0.15">
      <c r="Q10571" s="35"/>
      <c r="R10571"/>
      <c r="T10571" s="35"/>
      <c r="W10571"/>
    </row>
    <row r="10572" spans="17:23" x14ac:dyDescent="0.15">
      <c r="Q10572" s="35"/>
      <c r="R10572"/>
      <c r="T10572" s="35"/>
      <c r="W10572"/>
    </row>
    <row r="10573" spans="17:23" x14ac:dyDescent="0.15">
      <c r="Q10573" s="35"/>
      <c r="R10573"/>
      <c r="T10573" s="35"/>
      <c r="W10573"/>
    </row>
    <row r="10574" spans="17:23" x14ac:dyDescent="0.15">
      <c r="Q10574" s="35"/>
      <c r="R10574"/>
      <c r="T10574" s="35"/>
      <c r="W10574"/>
    </row>
    <row r="10575" spans="17:23" x14ac:dyDescent="0.15">
      <c r="Q10575" s="35"/>
      <c r="R10575"/>
      <c r="T10575" s="35"/>
      <c r="W10575"/>
    </row>
    <row r="10576" spans="17:23" x14ac:dyDescent="0.15">
      <c r="Q10576" s="35"/>
      <c r="R10576"/>
      <c r="T10576" s="35"/>
      <c r="W10576"/>
    </row>
    <row r="10577" spans="17:23" x14ac:dyDescent="0.15">
      <c r="Q10577" s="35"/>
      <c r="R10577"/>
      <c r="T10577" s="35"/>
      <c r="W10577"/>
    </row>
    <row r="10578" spans="17:23" x14ac:dyDescent="0.15">
      <c r="Q10578" s="35"/>
      <c r="R10578"/>
      <c r="T10578" s="35"/>
      <c r="W10578"/>
    </row>
    <row r="10579" spans="17:23" x14ac:dyDescent="0.15">
      <c r="Q10579" s="35"/>
      <c r="R10579"/>
      <c r="T10579" s="35"/>
      <c r="W10579"/>
    </row>
    <row r="10580" spans="17:23" x14ac:dyDescent="0.15">
      <c r="Q10580" s="35"/>
      <c r="R10580"/>
      <c r="T10580" s="35"/>
      <c r="W10580"/>
    </row>
    <row r="10581" spans="17:23" x14ac:dyDescent="0.15">
      <c r="Q10581" s="35"/>
      <c r="R10581"/>
      <c r="T10581" s="35"/>
      <c r="W10581"/>
    </row>
    <row r="10582" spans="17:23" x14ac:dyDescent="0.15">
      <c r="Q10582" s="35"/>
      <c r="R10582"/>
      <c r="T10582" s="35"/>
      <c r="W10582"/>
    </row>
    <row r="10583" spans="17:23" x14ac:dyDescent="0.15">
      <c r="Q10583" s="35"/>
      <c r="R10583"/>
      <c r="T10583" s="35"/>
      <c r="W10583"/>
    </row>
    <row r="10584" spans="17:23" x14ac:dyDescent="0.15">
      <c r="Q10584" s="35"/>
      <c r="R10584"/>
      <c r="T10584" s="35"/>
      <c r="W10584"/>
    </row>
    <row r="10585" spans="17:23" x14ac:dyDescent="0.15">
      <c r="Q10585" s="35"/>
      <c r="R10585"/>
      <c r="T10585" s="35"/>
      <c r="W10585"/>
    </row>
    <row r="10586" spans="17:23" x14ac:dyDescent="0.15">
      <c r="Q10586" s="35"/>
      <c r="R10586"/>
      <c r="T10586" s="35"/>
      <c r="W10586"/>
    </row>
    <row r="10587" spans="17:23" x14ac:dyDescent="0.15">
      <c r="Q10587" s="35"/>
      <c r="R10587"/>
      <c r="T10587" s="35"/>
      <c r="W10587"/>
    </row>
    <row r="10588" spans="17:23" x14ac:dyDescent="0.15">
      <c r="Q10588" s="35"/>
      <c r="R10588"/>
      <c r="T10588" s="35"/>
      <c r="W10588"/>
    </row>
    <row r="10589" spans="17:23" x14ac:dyDescent="0.15">
      <c r="Q10589" s="35"/>
      <c r="R10589"/>
      <c r="T10589" s="35"/>
      <c r="W10589"/>
    </row>
    <row r="10590" spans="17:23" x14ac:dyDescent="0.15">
      <c r="Q10590" s="35"/>
      <c r="R10590"/>
      <c r="T10590" s="35"/>
      <c r="W10590"/>
    </row>
    <row r="10591" spans="17:23" x14ac:dyDescent="0.15">
      <c r="Q10591" s="35"/>
      <c r="R10591"/>
      <c r="T10591" s="35"/>
      <c r="W10591"/>
    </row>
    <row r="10592" spans="17:23" x14ac:dyDescent="0.15">
      <c r="Q10592" s="35"/>
      <c r="R10592"/>
      <c r="T10592" s="35"/>
      <c r="W10592"/>
    </row>
    <row r="10593" spans="17:23" x14ac:dyDescent="0.15">
      <c r="Q10593" s="35"/>
      <c r="R10593"/>
      <c r="T10593" s="35"/>
      <c r="W10593"/>
    </row>
    <row r="10594" spans="17:23" x14ac:dyDescent="0.15">
      <c r="Q10594" s="35"/>
      <c r="R10594"/>
      <c r="T10594" s="35"/>
      <c r="W10594"/>
    </row>
    <row r="10595" spans="17:23" x14ac:dyDescent="0.15">
      <c r="Q10595" s="35"/>
      <c r="R10595"/>
      <c r="T10595" s="35"/>
      <c r="W10595"/>
    </row>
    <row r="10596" spans="17:23" x14ac:dyDescent="0.15">
      <c r="Q10596" s="35"/>
      <c r="R10596"/>
      <c r="T10596" s="35"/>
      <c r="W10596"/>
    </row>
    <row r="10597" spans="17:23" x14ac:dyDescent="0.15">
      <c r="Q10597" s="35"/>
      <c r="R10597"/>
      <c r="T10597" s="35"/>
      <c r="W10597"/>
    </row>
    <row r="10598" spans="17:23" x14ac:dyDescent="0.15">
      <c r="Q10598" s="35"/>
      <c r="R10598"/>
      <c r="T10598" s="35"/>
      <c r="W10598"/>
    </row>
    <row r="10599" spans="17:23" x14ac:dyDescent="0.15">
      <c r="Q10599" s="35"/>
      <c r="R10599"/>
      <c r="T10599" s="35"/>
      <c r="W10599"/>
    </row>
    <row r="10600" spans="17:23" x14ac:dyDescent="0.15">
      <c r="Q10600" s="35"/>
      <c r="R10600"/>
      <c r="T10600" s="35"/>
      <c r="W10600"/>
    </row>
    <row r="10601" spans="17:23" x14ac:dyDescent="0.15">
      <c r="Q10601" s="35"/>
      <c r="R10601"/>
      <c r="T10601" s="35"/>
      <c r="W10601"/>
    </row>
    <row r="10602" spans="17:23" x14ac:dyDescent="0.15">
      <c r="Q10602" s="35"/>
      <c r="R10602"/>
      <c r="T10602" s="35"/>
      <c r="W10602"/>
    </row>
    <row r="10603" spans="17:23" x14ac:dyDescent="0.15">
      <c r="Q10603" s="35"/>
      <c r="R10603"/>
      <c r="T10603" s="35"/>
      <c r="W10603"/>
    </row>
    <row r="10604" spans="17:23" x14ac:dyDescent="0.15">
      <c r="Q10604" s="35"/>
      <c r="R10604"/>
      <c r="T10604" s="35"/>
      <c r="W10604"/>
    </row>
    <row r="10605" spans="17:23" x14ac:dyDescent="0.15">
      <c r="Q10605" s="35"/>
      <c r="R10605"/>
      <c r="T10605" s="35"/>
      <c r="W10605"/>
    </row>
    <row r="10606" spans="17:23" x14ac:dyDescent="0.15">
      <c r="Q10606" s="35"/>
      <c r="R10606"/>
      <c r="T10606" s="35"/>
      <c r="W10606"/>
    </row>
    <row r="10607" spans="17:23" x14ac:dyDescent="0.15">
      <c r="Q10607" s="35"/>
      <c r="R10607"/>
      <c r="T10607" s="35"/>
      <c r="W10607"/>
    </row>
    <row r="10608" spans="17:23" x14ac:dyDescent="0.15">
      <c r="Q10608" s="35"/>
      <c r="R10608"/>
      <c r="T10608" s="35"/>
      <c r="W10608"/>
    </row>
    <row r="10609" spans="17:23" x14ac:dyDescent="0.15">
      <c r="Q10609" s="35"/>
      <c r="R10609"/>
      <c r="T10609" s="35"/>
      <c r="W10609"/>
    </row>
    <row r="10610" spans="17:23" x14ac:dyDescent="0.15">
      <c r="Q10610" s="35"/>
      <c r="R10610"/>
      <c r="T10610" s="35"/>
      <c r="W10610"/>
    </row>
    <row r="10611" spans="17:23" x14ac:dyDescent="0.15">
      <c r="Q10611" s="35"/>
      <c r="R10611"/>
      <c r="T10611" s="35"/>
      <c r="W10611"/>
    </row>
    <row r="10612" spans="17:23" x14ac:dyDescent="0.15">
      <c r="Q10612" s="35"/>
      <c r="R10612"/>
      <c r="T10612" s="35"/>
      <c r="W10612"/>
    </row>
    <row r="10613" spans="17:23" x14ac:dyDescent="0.15">
      <c r="Q10613" s="35"/>
      <c r="R10613"/>
      <c r="T10613" s="35"/>
      <c r="W10613"/>
    </row>
    <row r="10614" spans="17:23" x14ac:dyDescent="0.15">
      <c r="Q10614" s="35"/>
      <c r="R10614"/>
      <c r="T10614" s="35"/>
      <c r="W10614"/>
    </row>
    <row r="10615" spans="17:23" x14ac:dyDescent="0.15">
      <c r="Q10615" s="35"/>
      <c r="R10615"/>
      <c r="T10615" s="35"/>
      <c r="W10615"/>
    </row>
    <row r="10616" spans="17:23" x14ac:dyDescent="0.15">
      <c r="Q10616" s="35"/>
      <c r="R10616"/>
      <c r="T10616" s="35"/>
      <c r="W10616"/>
    </row>
    <row r="10617" spans="17:23" x14ac:dyDescent="0.15">
      <c r="Q10617" s="35"/>
      <c r="R10617"/>
      <c r="T10617" s="35"/>
      <c r="W10617"/>
    </row>
    <row r="10618" spans="17:23" x14ac:dyDescent="0.15">
      <c r="Q10618" s="35"/>
      <c r="R10618"/>
      <c r="T10618" s="35"/>
      <c r="W10618"/>
    </row>
    <row r="10619" spans="17:23" x14ac:dyDescent="0.15">
      <c r="Q10619" s="35"/>
      <c r="R10619"/>
      <c r="T10619" s="35"/>
      <c r="W10619"/>
    </row>
    <row r="10620" spans="17:23" x14ac:dyDescent="0.15">
      <c r="Q10620" s="35"/>
      <c r="R10620"/>
      <c r="T10620" s="35"/>
      <c r="W10620"/>
    </row>
    <row r="10621" spans="17:23" x14ac:dyDescent="0.15">
      <c r="Q10621" s="35"/>
      <c r="R10621"/>
      <c r="T10621" s="35"/>
      <c r="W10621"/>
    </row>
    <row r="10622" spans="17:23" x14ac:dyDescent="0.15">
      <c r="Q10622" s="35"/>
      <c r="R10622"/>
      <c r="T10622" s="35"/>
      <c r="W10622"/>
    </row>
    <row r="10623" spans="17:23" x14ac:dyDescent="0.15">
      <c r="Q10623" s="35"/>
      <c r="R10623"/>
      <c r="T10623" s="35"/>
      <c r="W10623"/>
    </row>
    <row r="10624" spans="17:23" x14ac:dyDescent="0.15">
      <c r="Q10624" s="35"/>
      <c r="R10624"/>
      <c r="T10624" s="35"/>
      <c r="W10624"/>
    </row>
    <row r="10625" spans="17:23" x14ac:dyDescent="0.15">
      <c r="Q10625" s="35"/>
      <c r="R10625"/>
      <c r="T10625" s="35"/>
      <c r="W10625"/>
    </row>
    <row r="10626" spans="17:23" x14ac:dyDescent="0.15">
      <c r="Q10626" s="35"/>
      <c r="R10626"/>
      <c r="T10626" s="35"/>
      <c r="W10626"/>
    </row>
    <row r="10627" spans="17:23" x14ac:dyDescent="0.15">
      <c r="Q10627" s="35"/>
      <c r="R10627"/>
      <c r="T10627" s="35"/>
      <c r="W10627"/>
    </row>
    <row r="10628" spans="17:23" x14ac:dyDescent="0.15">
      <c r="Q10628" s="35"/>
      <c r="R10628"/>
      <c r="T10628" s="35"/>
      <c r="W10628"/>
    </row>
    <row r="10629" spans="17:23" x14ac:dyDescent="0.15">
      <c r="Q10629" s="35"/>
      <c r="R10629"/>
      <c r="T10629" s="35"/>
      <c r="W10629"/>
    </row>
    <row r="10630" spans="17:23" x14ac:dyDescent="0.15">
      <c r="Q10630" s="35"/>
      <c r="R10630"/>
      <c r="T10630" s="35"/>
      <c r="W10630"/>
    </row>
    <row r="10631" spans="17:23" x14ac:dyDescent="0.15">
      <c r="Q10631" s="35"/>
      <c r="R10631"/>
      <c r="T10631" s="35"/>
      <c r="W10631"/>
    </row>
    <row r="10632" spans="17:23" x14ac:dyDescent="0.15">
      <c r="Q10632" s="35"/>
      <c r="R10632"/>
      <c r="T10632" s="35"/>
      <c r="W10632"/>
    </row>
    <row r="10633" spans="17:23" x14ac:dyDescent="0.15">
      <c r="Q10633" s="35"/>
      <c r="R10633"/>
      <c r="T10633" s="35"/>
      <c r="W10633"/>
    </row>
    <row r="10634" spans="17:23" x14ac:dyDescent="0.15">
      <c r="Q10634" s="35"/>
      <c r="R10634"/>
      <c r="T10634" s="35"/>
      <c r="W10634"/>
    </row>
    <row r="10635" spans="17:23" x14ac:dyDescent="0.15">
      <c r="Q10635" s="35"/>
      <c r="R10635"/>
      <c r="T10635" s="35"/>
      <c r="W10635"/>
    </row>
    <row r="10636" spans="17:23" x14ac:dyDescent="0.15">
      <c r="Q10636" s="35"/>
      <c r="R10636"/>
      <c r="T10636" s="35"/>
      <c r="W10636"/>
    </row>
    <row r="10637" spans="17:23" x14ac:dyDescent="0.15">
      <c r="Q10637" s="35"/>
      <c r="R10637"/>
      <c r="T10637" s="35"/>
      <c r="W10637"/>
    </row>
    <row r="10638" spans="17:23" x14ac:dyDescent="0.15">
      <c r="Q10638" s="35"/>
      <c r="R10638"/>
      <c r="T10638" s="35"/>
      <c r="W10638"/>
    </row>
    <row r="10639" spans="17:23" x14ac:dyDescent="0.15">
      <c r="Q10639" s="35"/>
      <c r="R10639"/>
      <c r="T10639" s="35"/>
      <c r="W10639"/>
    </row>
    <row r="10640" spans="17:23" x14ac:dyDescent="0.15">
      <c r="Q10640" s="35"/>
      <c r="R10640"/>
      <c r="T10640" s="35"/>
      <c r="W10640"/>
    </row>
    <row r="10641" spans="17:23" x14ac:dyDescent="0.15">
      <c r="Q10641" s="35"/>
      <c r="R10641"/>
      <c r="T10641" s="35"/>
      <c r="W10641"/>
    </row>
    <row r="10642" spans="17:23" x14ac:dyDescent="0.15">
      <c r="Q10642" s="35"/>
      <c r="R10642"/>
      <c r="T10642" s="35"/>
      <c r="W10642"/>
    </row>
    <row r="10643" spans="17:23" x14ac:dyDescent="0.15">
      <c r="Q10643" s="35"/>
      <c r="R10643"/>
      <c r="T10643" s="35"/>
      <c r="W10643"/>
    </row>
    <row r="10644" spans="17:23" x14ac:dyDescent="0.15">
      <c r="Q10644" s="35"/>
      <c r="R10644"/>
      <c r="T10644" s="35"/>
      <c r="W10644"/>
    </row>
    <row r="10645" spans="17:23" x14ac:dyDescent="0.15">
      <c r="Q10645" s="35"/>
      <c r="R10645"/>
      <c r="T10645" s="35"/>
      <c r="W10645"/>
    </row>
    <row r="10646" spans="17:23" x14ac:dyDescent="0.15">
      <c r="Q10646" s="35"/>
      <c r="R10646"/>
      <c r="T10646" s="35"/>
      <c r="W10646"/>
    </row>
    <row r="10647" spans="17:23" x14ac:dyDescent="0.15">
      <c r="Q10647" s="35"/>
      <c r="R10647"/>
      <c r="T10647" s="35"/>
      <c r="W10647"/>
    </row>
    <row r="10648" spans="17:23" x14ac:dyDescent="0.15">
      <c r="Q10648" s="35"/>
      <c r="R10648"/>
      <c r="T10648" s="35"/>
      <c r="W10648"/>
    </row>
    <row r="10649" spans="17:23" x14ac:dyDescent="0.15">
      <c r="Q10649" s="35"/>
      <c r="R10649"/>
      <c r="T10649" s="35"/>
      <c r="W10649"/>
    </row>
    <row r="10650" spans="17:23" x14ac:dyDescent="0.15">
      <c r="Q10650" s="35"/>
      <c r="R10650"/>
      <c r="T10650" s="35"/>
      <c r="W10650"/>
    </row>
    <row r="10651" spans="17:23" x14ac:dyDescent="0.15">
      <c r="Q10651" s="35"/>
      <c r="R10651"/>
      <c r="T10651" s="35"/>
      <c r="W10651"/>
    </row>
    <row r="10652" spans="17:23" x14ac:dyDescent="0.15">
      <c r="Q10652" s="35"/>
      <c r="R10652"/>
      <c r="T10652" s="35"/>
      <c r="W10652"/>
    </row>
    <row r="10653" spans="17:23" x14ac:dyDescent="0.15">
      <c r="Q10653" s="35"/>
      <c r="R10653"/>
      <c r="T10653" s="35"/>
      <c r="W10653"/>
    </row>
    <row r="10654" spans="17:23" x14ac:dyDescent="0.15">
      <c r="Q10654" s="35"/>
      <c r="R10654"/>
      <c r="T10654" s="35"/>
      <c r="W10654"/>
    </row>
    <row r="10655" spans="17:23" x14ac:dyDescent="0.15">
      <c r="Q10655" s="35"/>
      <c r="R10655"/>
      <c r="T10655" s="35"/>
      <c r="W10655"/>
    </row>
    <row r="10656" spans="17:23" x14ac:dyDescent="0.15">
      <c r="Q10656" s="35"/>
      <c r="R10656"/>
      <c r="T10656" s="35"/>
      <c r="W10656"/>
    </row>
    <row r="10657" spans="17:23" x14ac:dyDescent="0.15">
      <c r="Q10657" s="35"/>
      <c r="R10657"/>
      <c r="T10657" s="35"/>
      <c r="W10657"/>
    </row>
    <row r="10658" spans="17:23" x14ac:dyDescent="0.15">
      <c r="Q10658" s="35"/>
      <c r="R10658"/>
      <c r="T10658" s="35"/>
      <c r="W10658"/>
    </row>
    <row r="10659" spans="17:23" x14ac:dyDescent="0.15">
      <c r="Q10659" s="35"/>
      <c r="R10659"/>
      <c r="T10659" s="35"/>
      <c r="W10659"/>
    </row>
    <row r="10660" spans="17:23" x14ac:dyDescent="0.15">
      <c r="Q10660" s="35"/>
      <c r="R10660"/>
      <c r="T10660" s="35"/>
      <c r="W10660"/>
    </row>
    <row r="10661" spans="17:23" x14ac:dyDescent="0.15">
      <c r="Q10661" s="35"/>
      <c r="R10661"/>
      <c r="T10661" s="35"/>
      <c r="W10661"/>
    </row>
    <row r="10662" spans="17:23" x14ac:dyDescent="0.15">
      <c r="Q10662" s="35"/>
      <c r="R10662"/>
      <c r="T10662" s="35"/>
      <c r="W10662"/>
    </row>
    <row r="10663" spans="17:23" x14ac:dyDescent="0.15">
      <c r="Q10663" s="35"/>
      <c r="R10663"/>
      <c r="T10663" s="35"/>
      <c r="W10663"/>
    </row>
    <row r="10664" spans="17:23" x14ac:dyDescent="0.15">
      <c r="Q10664" s="35"/>
      <c r="R10664"/>
      <c r="T10664" s="35"/>
      <c r="W10664"/>
    </row>
    <row r="10665" spans="17:23" x14ac:dyDescent="0.15">
      <c r="Q10665" s="35"/>
      <c r="R10665"/>
      <c r="T10665" s="35"/>
      <c r="W10665"/>
    </row>
    <row r="10666" spans="17:23" x14ac:dyDescent="0.15">
      <c r="Q10666" s="35"/>
      <c r="R10666"/>
      <c r="T10666" s="35"/>
      <c r="W10666"/>
    </row>
    <row r="10667" spans="17:23" x14ac:dyDescent="0.15">
      <c r="Q10667" s="35"/>
      <c r="R10667"/>
      <c r="T10667" s="35"/>
      <c r="W10667"/>
    </row>
    <row r="10668" spans="17:23" x14ac:dyDescent="0.15">
      <c r="Q10668" s="35"/>
      <c r="R10668"/>
      <c r="T10668" s="35"/>
      <c r="W10668"/>
    </row>
    <row r="10669" spans="17:23" x14ac:dyDescent="0.15">
      <c r="Q10669" s="35"/>
      <c r="R10669"/>
      <c r="T10669" s="35"/>
      <c r="W10669"/>
    </row>
    <row r="10670" spans="17:23" x14ac:dyDescent="0.15">
      <c r="Q10670" s="35"/>
      <c r="R10670"/>
      <c r="T10670" s="35"/>
      <c r="W10670"/>
    </row>
    <row r="10671" spans="17:23" x14ac:dyDescent="0.15">
      <c r="Q10671" s="35"/>
      <c r="R10671"/>
      <c r="T10671" s="35"/>
      <c r="W10671"/>
    </row>
    <row r="10672" spans="17:23" x14ac:dyDescent="0.15">
      <c r="Q10672" s="35"/>
      <c r="R10672"/>
      <c r="T10672" s="35"/>
      <c r="W10672"/>
    </row>
    <row r="10673" spans="17:23" x14ac:dyDescent="0.15">
      <c r="Q10673" s="35"/>
      <c r="R10673"/>
      <c r="T10673" s="35"/>
      <c r="W10673"/>
    </row>
    <row r="10674" spans="17:23" x14ac:dyDescent="0.15">
      <c r="Q10674" s="35"/>
      <c r="R10674"/>
      <c r="T10674" s="35"/>
      <c r="W10674"/>
    </row>
    <row r="10675" spans="17:23" x14ac:dyDescent="0.15">
      <c r="Q10675" s="35"/>
      <c r="R10675"/>
      <c r="T10675" s="35"/>
      <c r="W10675"/>
    </row>
    <row r="10676" spans="17:23" x14ac:dyDescent="0.15">
      <c r="Q10676" s="35"/>
      <c r="R10676"/>
      <c r="T10676" s="35"/>
      <c r="W10676"/>
    </row>
    <row r="10677" spans="17:23" x14ac:dyDescent="0.15">
      <c r="Q10677" s="35"/>
      <c r="R10677"/>
      <c r="T10677" s="35"/>
      <c r="W10677"/>
    </row>
    <row r="10678" spans="17:23" x14ac:dyDescent="0.15">
      <c r="Q10678" s="35"/>
      <c r="R10678"/>
      <c r="T10678" s="35"/>
      <c r="W10678"/>
    </row>
    <row r="10679" spans="17:23" x14ac:dyDescent="0.15">
      <c r="Q10679" s="35"/>
      <c r="R10679"/>
      <c r="T10679" s="35"/>
      <c r="W10679"/>
    </row>
    <row r="10680" spans="17:23" x14ac:dyDescent="0.15">
      <c r="Q10680" s="35"/>
      <c r="R10680"/>
      <c r="T10680" s="35"/>
      <c r="W10680"/>
    </row>
    <row r="10681" spans="17:23" x14ac:dyDescent="0.15">
      <c r="Q10681" s="35"/>
      <c r="R10681"/>
      <c r="T10681" s="35"/>
      <c r="W10681"/>
    </row>
    <row r="10682" spans="17:23" x14ac:dyDescent="0.15">
      <c r="Q10682" s="35"/>
      <c r="R10682"/>
      <c r="T10682" s="35"/>
      <c r="W10682"/>
    </row>
    <row r="10683" spans="17:23" x14ac:dyDescent="0.15">
      <c r="Q10683" s="35"/>
      <c r="R10683"/>
      <c r="T10683" s="35"/>
      <c r="W10683"/>
    </row>
    <row r="10684" spans="17:23" x14ac:dyDescent="0.15">
      <c r="Q10684" s="35"/>
      <c r="R10684"/>
      <c r="T10684" s="35"/>
      <c r="W10684"/>
    </row>
    <row r="10685" spans="17:23" x14ac:dyDescent="0.15">
      <c r="Q10685" s="35"/>
      <c r="R10685"/>
      <c r="T10685" s="35"/>
      <c r="W10685"/>
    </row>
    <row r="10686" spans="17:23" x14ac:dyDescent="0.15">
      <c r="Q10686" s="35"/>
      <c r="R10686"/>
      <c r="T10686" s="35"/>
      <c r="W10686"/>
    </row>
    <row r="10687" spans="17:23" x14ac:dyDescent="0.15">
      <c r="Q10687" s="35"/>
      <c r="R10687"/>
      <c r="T10687" s="35"/>
      <c r="W10687"/>
    </row>
    <row r="10688" spans="17:23" x14ac:dyDescent="0.15">
      <c r="Q10688" s="35"/>
      <c r="R10688"/>
      <c r="T10688" s="35"/>
      <c r="W10688"/>
    </row>
    <row r="10689" spans="17:23" x14ac:dyDescent="0.15">
      <c r="Q10689" s="35"/>
      <c r="R10689"/>
      <c r="T10689" s="35"/>
      <c r="W10689"/>
    </row>
    <row r="10690" spans="17:23" x14ac:dyDescent="0.15">
      <c r="Q10690" s="35"/>
      <c r="R10690"/>
      <c r="T10690" s="35"/>
      <c r="W10690"/>
    </row>
    <row r="10691" spans="17:23" x14ac:dyDescent="0.15">
      <c r="Q10691" s="35"/>
      <c r="R10691"/>
      <c r="T10691" s="35"/>
      <c r="W10691"/>
    </row>
    <row r="10692" spans="17:23" x14ac:dyDescent="0.15">
      <c r="Q10692" s="35"/>
      <c r="R10692"/>
      <c r="T10692" s="35"/>
      <c r="W10692"/>
    </row>
    <row r="10693" spans="17:23" x14ac:dyDescent="0.15">
      <c r="Q10693" s="35"/>
      <c r="R10693"/>
      <c r="T10693" s="35"/>
      <c r="W10693"/>
    </row>
    <row r="10694" spans="17:23" x14ac:dyDescent="0.15">
      <c r="Q10694" s="35"/>
      <c r="R10694"/>
      <c r="T10694" s="35"/>
      <c r="W10694"/>
    </row>
    <row r="10695" spans="17:23" x14ac:dyDescent="0.15">
      <c r="Q10695" s="35"/>
      <c r="R10695"/>
      <c r="T10695" s="35"/>
      <c r="W10695"/>
    </row>
    <row r="10696" spans="17:23" x14ac:dyDescent="0.15">
      <c r="Q10696" s="35"/>
      <c r="R10696"/>
      <c r="T10696" s="35"/>
      <c r="W10696"/>
    </row>
    <row r="10697" spans="17:23" x14ac:dyDescent="0.15">
      <c r="Q10697" s="35"/>
      <c r="R10697"/>
      <c r="T10697" s="35"/>
      <c r="W10697"/>
    </row>
    <row r="10698" spans="17:23" x14ac:dyDescent="0.15">
      <c r="Q10698" s="35"/>
      <c r="R10698"/>
      <c r="T10698" s="35"/>
      <c r="W10698"/>
    </row>
    <row r="10699" spans="17:23" x14ac:dyDescent="0.15">
      <c r="Q10699" s="35"/>
      <c r="R10699"/>
      <c r="T10699" s="35"/>
      <c r="W10699"/>
    </row>
    <row r="10700" spans="17:23" x14ac:dyDescent="0.15">
      <c r="Q10700" s="35"/>
      <c r="R10700"/>
      <c r="T10700" s="35"/>
      <c r="W10700"/>
    </row>
    <row r="10701" spans="17:23" x14ac:dyDescent="0.15">
      <c r="Q10701" s="35"/>
      <c r="R10701"/>
      <c r="T10701" s="35"/>
      <c r="W10701"/>
    </row>
    <row r="10702" spans="17:23" x14ac:dyDescent="0.15">
      <c r="Q10702" s="35"/>
      <c r="R10702"/>
      <c r="T10702" s="35"/>
      <c r="W10702"/>
    </row>
    <row r="10703" spans="17:23" x14ac:dyDescent="0.15">
      <c r="Q10703" s="35"/>
      <c r="R10703"/>
      <c r="T10703" s="35"/>
      <c r="W10703"/>
    </row>
    <row r="10704" spans="17:23" x14ac:dyDescent="0.15">
      <c r="Q10704" s="35"/>
      <c r="R10704"/>
      <c r="T10704" s="35"/>
      <c r="W10704"/>
    </row>
    <row r="10705" spans="17:23" x14ac:dyDescent="0.15">
      <c r="Q10705" s="35"/>
      <c r="R10705"/>
      <c r="T10705" s="35"/>
      <c r="W10705"/>
    </row>
    <row r="10706" spans="17:23" x14ac:dyDescent="0.15">
      <c r="Q10706" s="35"/>
      <c r="R10706"/>
      <c r="T10706" s="35"/>
      <c r="W10706"/>
    </row>
    <row r="10707" spans="17:23" x14ac:dyDescent="0.15">
      <c r="Q10707" s="35"/>
      <c r="R10707"/>
      <c r="T10707" s="35"/>
      <c r="W10707"/>
    </row>
    <row r="10708" spans="17:23" x14ac:dyDescent="0.15">
      <c r="Q10708" s="35"/>
      <c r="R10708"/>
      <c r="T10708" s="35"/>
      <c r="W10708"/>
    </row>
    <row r="10709" spans="17:23" x14ac:dyDescent="0.15">
      <c r="Q10709" s="35"/>
      <c r="R10709"/>
      <c r="T10709" s="35"/>
      <c r="W10709"/>
    </row>
    <row r="10710" spans="17:23" x14ac:dyDescent="0.15">
      <c r="Q10710" s="35"/>
      <c r="R10710"/>
      <c r="T10710" s="35"/>
      <c r="W10710"/>
    </row>
    <row r="10711" spans="17:23" x14ac:dyDescent="0.15">
      <c r="Q10711" s="35"/>
      <c r="R10711"/>
      <c r="T10711" s="35"/>
      <c r="W10711"/>
    </row>
    <row r="10712" spans="17:23" x14ac:dyDescent="0.15">
      <c r="Q10712" s="35"/>
      <c r="R10712"/>
      <c r="T10712" s="35"/>
      <c r="W10712"/>
    </row>
    <row r="10713" spans="17:23" x14ac:dyDescent="0.15">
      <c r="Q10713" s="35"/>
      <c r="R10713"/>
      <c r="T10713" s="35"/>
      <c r="W10713"/>
    </row>
    <row r="10714" spans="17:23" x14ac:dyDescent="0.15">
      <c r="Q10714" s="35"/>
      <c r="R10714"/>
      <c r="T10714" s="35"/>
      <c r="W10714"/>
    </row>
    <row r="10715" spans="17:23" x14ac:dyDescent="0.15">
      <c r="Q10715" s="35"/>
      <c r="R10715"/>
      <c r="T10715" s="35"/>
      <c r="W10715"/>
    </row>
    <row r="10716" spans="17:23" x14ac:dyDescent="0.15">
      <c r="Q10716" s="35"/>
      <c r="R10716"/>
      <c r="T10716" s="35"/>
      <c r="W10716"/>
    </row>
    <row r="10717" spans="17:23" x14ac:dyDescent="0.15">
      <c r="Q10717" s="35"/>
      <c r="R10717"/>
      <c r="T10717" s="35"/>
      <c r="W10717"/>
    </row>
    <row r="10718" spans="17:23" x14ac:dyDescent="0.15">
      <c r="Q10718" s="35"/>
      <c r="R10718"/>
      <c r="T10718" s="35"/>
      <c r="W10718"/>
    </row>
    <row r="10719" spans="17:23" x14ac:dyDescent="0.15">
      <c r="Q10719" s="35"/>
      <c r="R10719"/>
      <c r="T10719" s="35"/>
      <c r="W10719"/>
    </row>
    <row r="10720" spans="17:23" x14ac:dyDescent="0.15">
      <c r="Q10720" s="35"/>
      <c r="R10720"/>
      <c r="T10720" s="35"/>
      <c r="W10720"/>
    </row>
    <row r="10721" spans="17:23" x14ac:dyDescent="0.15">
      <c r="Q10721" s="35"/>
      <c r="R10721"/>
      <c r="T10721" s="35"/>
      <c r="W10721"/>
    </row>
    <row r="10722" spans="17:23" x14ac:dyDescent="0.15">
      <c r="Q10722" s="35"/>
      <c r="R10722"/>
      <c r="T10722" s="35"/>
      <c r="W10722"/>
    </row>
    <row r="10723" spans="17:23" x14ac:dyDescent="0.15">
      <c r="Q10723" s="35"/>
      <c r="R10723"/>
      <c r="T10723" s="35"/>
      <c r="W10723"/>
    </row>
    <row r="10724" spans="17:23" x14ac:dyDescent="0.15">
      <c r="Q10724" s="35"/>
      <c r="R10724"/>
      <c r="T10724" s="35"/>
      <c r="W10724"/>
    </row>
    <row r="10725" spans="17:23" x14ac:dyDescent="0.15">
      <c r="Q10725" s="35"/>
      <c r="R10725"/>
      <c r="T10725" s="35"/>
      <c r="W10725"/>
    </row>
    <row r="10726" spans="17:23" x14ac:dyDescent="0.15">
      <c r="Q10726" s="35"/>
      <c r="R10726"/>
      <c r="T10726" s="35"/>
      <c r="W10726"/>
    </row>
    <row r="10727" spans="17:23" x14ac:dyDescent="0.15">
      <c r="Q10727" s="35"/>
      <c r="R10727"/>
      <c r="T10727" s="35"/>
      <c r="W10727"/>
    </row>
    <row r="10728" spans="17:23" x14ac:dyDescent="0.15">
      <c r="Q10728" s="35"/>
      <c r="R10728"/>
      <c r="T10728" s="35"/>
      <c r="W10728"/>
    </row>
    <row r="10729" spans="17:23" x14ac:dyDescent="0.15">
      <c r="Q10729" s="35"/>
      <c r="R10729"/>
      <c r="T10729" s="35"/>
      <c r="W10729"/>
    </row>
    <row r="10730" spans="17:23" x14ac:dyDescent="0.15">
      <c r="Q10730" s="35"/>
      <c r="R10730"/>
      <c r="T10730" s="35"/>
      <c r="W10730"/>
    </row>
    <row r="10731" spans="17:23" x14ac:dyDescent="0.15">
      <c r="Q10731" s="35"/>
      <c r="R10731"/>
      <c r="T10731" s="35"/>
      <c r="W10731"/>
    </row>
    <row r="10732" spans="17:23" x14ac:dyDescent="0.15">
      <c r="Q10732" s="35"/>
      <c r="R10732"/>
      <c r="T10732" s="35"/>
      <c r="W10732"/>
    </row>
    <row r="10733" spans="17:23" x14ac:dyDescent="0.15">
      <c r="Q10733" s="35"/>
      <c r="R10733"/>
      <c r="T10733" s="35"/>
      <c r="W10733"/>
    </row>
    <row r="10734" spans="17:23" x14ac:dyDescent="0.15">
      <c r="Q10734" s="35"/>
      <c r="R10734"/>
      <c r="T10734" s="35"/>
      <c r="W10734"/>
    </row>
    <row r="10735" spans="17:23" x14ac:dyDescent="0.15">
      <c r="Q10735" s="35"/>
      <c r="R10735"/>
      <c r="T10735" s="35"/>
      <c r="W10735"/>
    </row>
    <row r="10736" spans="17:23" x14ac:dyDescent="0.15">
      <c r="Q10736" s="35"/>
      <c r="R10736"/>
      <c r="T10736" s="35"/>
      <c r="W10736"/>
    </row>
    <row r="10737" spans="17:23" x14ac:dyDescent="0.15">
      <c r="Q10737" s="35"/>
      <c r="R10737"/>
      <c r="T10737" s="35"/>
      <c r="W10737"/>
    </row>
    <row r="10738" spans="17:23" x14ac:dyDescent="0.15">
      <c r="Q10738" s="35"/>
      <c r="R10738"/>
      <c r="T10738" s="35"/>
      <c r="W10738"/>
    </row>
    <row r="10739" spans="17:23" x14ac:dyDescent="0.15">
      <c r="Q10739" s="35"/>
      <c r="R10739"/>
      <c r="T10739" s="35"/>
      <c r="W10739"/>
    </row>
    <row r="10740" spans="17:23" x14ac:dyDescent="0.15">
      <c r="Q10740" s="35"/>
      <c r="R10740"/>
      <c r="T10740" s="35"/>
      <c r="W10740"/>
    </row>
    <row r="10741" spans="17:23" x14ac:dyDescent="0.15">
      <c r="Q10741" s="35"/>
      <c r="R10741"/>
      <c r="T10741" s="35"/>
      <c r="W10741"/>
    </row>
    <row r="10742" spans="17:23" x14ac:dyDescent="0.15">
      <c r="Q10742" s="35"/>
      <c r="R10742"/>
      <c r="T10742" s="35"/>
      <c r="W10742"/>
    </row>
    <row r="10743" spans="17:23" x14ac:dyDescent="0.15">
      <c r="Q10743" s="35"/>
      <c r="R10743"/>
      <c r="T10743" s="35"/>
      <c r="W10743"/>
    </row>
    <row r="10744" spans="17:23" x14ac:dyDescent="0.15">
      <c r="Q10744" s="35"/>
      <c r="R10744"/>
      <c r="T10744" s="35"/>
      <c r="W10744"/>
    </row>
    <row r="10745" spans="17:23" x14ac:dyDescent="0.15">
      <c r="Q10745" s="35"/>
      <c r="R10745"/>
      <c r="T10745" s="35"/>
      <c r="W10745"/>
    </row>
    <row r="10746" spans="17:23" x14ac:dyDescent="0.15">
      <c r="Q10746" s="35"/>
      <c r="R10746"/>
      <c r="T10746" s="35"/>
      <c r="W10746"/>
    </row>
    <row r="10747" spans="17:23" x14ac:dyDescent="0.15">
      <c r="Q10747" s="35"/>
      <c r="R10747"/>
      <c r="T10747" s="35"/>
      <c r="W10747"/>
    </row>
    <row r="10748" spans="17:23" x14ac:dyDescent="0.15">
      <c r="Q10748" s="35"/>
      <c r="R10748"/>
      <c r="T10748" s="35"/>
      <c r="W10748"/>
    </row>
    <row r="10749" spans="17:23" x14ac:dyDescent="0.15">
      <c r="Q10749" s="35"/>
      <c r="R10749"/>
      <c r="T10749" s="35"/>
      <c r="W10749"/>
    </row>
    <row r="10750" spans="17:23" x14ac:dyDescent="0.15">
      <c r="Q10750" s="35"/>
      <c r="R10750"/>
      <c r="T10750" s="35"/>
      <c r="W10750"/>
    </row>
    <row r="10751" spans="17:23" x14ac:dyDescent="0.15">
      <c r="Q10751" s="35"/>
      <c r="R10751"/>
      <c r="T10751" s="35"/>
      <c r="W10751"/>
    </row>
    <row r="10752" spans="17:23" x14ac:dyDescent="0.15">
      <c r="Q10752" s="35"/>
      <c r="R10752"/>
      <c r="T10752" s="35"/>
      <c r="W10752"/>
    </row>
    <row r="10753" spans="17:23" x14ac:dyDescent="0.15">
      <c r="Q10753" s="35"/>
      <c r="R10753"/>
      <c r="T10753" s="35"/>
      <c r="W10753"/>
    </row>
    <row r="10754" spans="17:23" x14ac:dyDescent="0.15">
      <c r="Q10754" s="35"/>
      <c r="R10754"/>
      <c r="T10754" s="35"/>
      <c r="W10754"/>
    </row>
    <row r="10755" spans="17:23" x14ac:dyDescent="0.15">
      <c r="Q10755" s="35"/>
      <c r="R10755"/>
      <c r="T10755" s="35"/>
      <c r="W10755"/>
    </row>
    <row r="10756" spans="17:23" x14ac:dyDescent="0.15">
      <c r="Q10756" s="35"/>
      <c r="R10756"/>
      <c r="T10756" s="35"/>
      <c r="W10756"/>
    </row>
    <row r="10757" spans="17:23" x14ac:dyDescent="0.15">
      <c r="Q10757" s="35"/>
      <c r="R10757"/>
      <c r="T10757" s="35"/>
      <c r="W10757"/>
    </row>
    <row r="10758" spans="17:23" x14ac:dyDescent="0.15">
      <c r="Q10758" s="35"/>
      <c r="R10758"/>
      <c r="T10758" s="35"/>
      <c r="W10758"/>
    </row>
    <row r="10759" spans="17:23" x14ac:dyDescent="0.15">
      <c r="Q10759" s="35"/>
      <c r="R10759"/>
      <c r="T10759" s="35"/>
      <c r="W10759"/>
    </row>
    <row r="10760" spans="17:23" x14ac:dyDescent="0.15">
      <c r="Q10760" s="35"/>
      <c r="R10760"/>
      <c r="T10760" s="35"/>
      <c r="W10760"/>
    </row>
    <row r="10761" spans="17:23" x14ac:dyDescent="0.15">
      <c r="Q10761" s="35"/>
      <c r="R10761"/>
      <c r="T10761" s="35"/>
      <c r="W10761"/>
    </row>
    <row r="10762" spans="17:23" x14ac:dyDescent="0.15">
      <c r="Q10762" s="35"/>
      <c r="R10762"/>
      <c r="T10762" s="35"/>
      <c r="W10762"/>
    </row>
    <row r="10763" spans="17:23" x14ac:dyDescent="0.15">
      <c r="Q10763" s="35"/>
      <c r="R10763"/>
      <c r="T10763" s="35"/>
      <c r="W10763"/>
    </row>
    <row r="10764" spans="17:23" x14ac:dyDescent="0.15">
      <c r="Q10764" s="35"/>
      <c r="R10764"/>
      <c r="T10764" s="35"/>
      <c r="W10764"/>
    </row>
    <row r="10765" spans="17:23" x14ac:dyDescent="0.15">
      <c r="Q10765" s="35"/>
      <c r="R10765"/>
      <c r="T10765" s="35"/>
      <c r="W10765"/>
    </row>
    <row r="10766" spans="17:23" x14ac:dyDescent="0.15">
      <c r="Q10766" s="35"/>
      <c r="R10766"/>
      <c r="T10766" s="35"/>
      <c r="W10766"/>
    </row>
    <row r="10767" spans="17:23" x14ac:dyDescent="0.15">
      <c r="Q10767" s="35"/>
      <c r="R10767"/>
      <c r="T10767" s="35"/>
      <c r="W10767"/>
    </row>
    <row r="10768" spans="17:23" x14ac:dyDescent="0.15">
      <c r="Q10768" s="35"/>
      <c r="R10768"/>
      <c r="T10768" s="35"/>
      <c r="W10768"/>
    </row>
    <row r="10769" spans="17:23" x14ac:dyDescent="0.15">
      <c r="Q10769" s="35"/>
      <c r="R10769"/>
      <c r="T10769" s="35"/>
      <c r="W10769"/>
    </row>
    <row r="10770" spans="17:23" x14ac:dyDescent="0.15">
      <c r="Q10770" s="35"/>
      <c r="R10770"/>
      <c r="T10770" s="35"/>
      <c r="W10770"/>
    </row>
    <row r="10771" spans="17:23" x14ac:dyDescent="0.15">
      <c r="Q10771" s="35"/>
      <c r="R10771"/>
      <c r="T10771" s="35"/>
      <c r="W10771"/>
    </row>
    <row r="10772" spans="17:23" x14ac:dyDescent="0.15">
      <c r="Q10772" s="35"/>
      <c r="R10772"/>
      <c r="T10772" s="35"/>
      <c r="W10772"/>
    </row>
    <row r="10773" spans="17:23" x14ac:dyDescent="0.15">
      <c r="Q10773" s="35"/>
      <c r="R10773"/>
      <c r="T10773" s="35"/>
      <c r="W10773"/>
    </row>
    <row r="10774" spans="17:23" x14ac:dyDescent="0.15">
      <c r="Q10774" s="35"/>
      <c r="R10774"/>
      <c r="T10774" s="35"/>
      <c r="W10774"/>
    </row>
    <row r="10775" spans="17:23" x14ac:dyDescent="0.15">
      <c r="Q10775" s="35"/>
      <c r="R10775"/>
      <c r="T10775" s="35"/>
      <c r="W10775"/>
    </row>
    <row r="10776" spans="17:23" x14ac:dyDescent="0.15">
      <c r="Q10776" s="35"/>
      <c r="R10776"/>
      <c r="T10776" s="35"/>
      <c r="W10776"/>
    </row>
    <row r="10777" spans="17:23" x14ac:dyDescent="0.15">
      <c r="Q10777" s="35"/>
      <c r="R10777"/>
      <c r="T10777" s="35"/>
      <c r="W10777"/>
    </row>
    <row r="10778" spans="17:23" x14ac:dyDescent="0.15">
      <c r="Q10778" s="35"/>
      <c r="R10778"/>
      <c r="T10778" s="35"/>
      <c r="W10778"/>
    </row>
    <row r="10779" spans="17:23" x14ac:dyDescent="0.15">
      <c r="Q10779" s="35"/>
      <c r="R10779"/>
      <c r="T10779" s="35"/>
      <c r="W10779"/>
    </row>
    <row r="10780" spans="17:23" x14ac:dyDescent="0.15">
      <c r="Q10780" s="35"/>
      <c r="R10780"/>
      <c r="T10780" s="35"/>
      <c r="W10780"/>
    </row>
    <row r="10781" spans="17:23" x14ac:dyDescent="0.15">
      <c r="Q10781" s="35"/>
      <c r="R10781"/>
      <c r="T10781" s="35"/>
      <c r="W10781"/>
    </row>
    <row r="10782" spans="17:23" x14ac:dyDescent="0.15">
      <c r="Q10782" s="35"/>
      <c r="R10782"/>
      <c r="T10782" s="35"/>
      <c r="W10782"/>
    </row>
    <row r="10783" spans="17:23" x14ac:dyDescent="0.15">
      <c r="Q10783" s="35"/>
      <c r="R10783"/>
      <c r="T10783" s="35"/>
      <c r="W10783"/>
    </row>
    <row r="10784" spans="17:23" x14ac:dyDescent="0.15">
      <c r="Q10784" s="35"/>
      <c r="R10784"/>
      <c r="T10784" s="35"/>
      <c r="W10784"/>
    </row>
    <row r="10785" spans="17:23" x14ac:dyDescent="0.15">
      <c r="Q10785" s="35"/>
      <c r="R10785"/>
      <c r="T10785" s="35"/>
      <c r="W10785"/>
    </row>
    <row r="10786" spans="17:23" x14ac:dyDescent="0.15">
      <c r="Q10786" s="35"/>
      <c r="R10786"/>
      <c r="T10786" s="35"/>
      <c r="W10786"/>
    </row>
    <row r="10787" spans="17:23" x14ac:dyDescent="0.15">
      <c r="Q10787" s="35"/>
      <c r="R10787"/>
      <c r="T10787" s="35"/>
      <c r="W10787"/>
    </row>
    <row r="10788" spans="17:23" x14ac:dyDescent="0.15">
      <c r="Q10788" s="35"/>
      <c r="R10788"/>
      <c r="T10788" s="35"/>
      <c r="W10788"/>
    </row>
    <row r="10789" spans="17:23" x14ac:dyDescent="0.15">
      <c r="Q10789" s="35"/>
      <c r="R10789"/>
      <c r="T10789" s="35"/>
      <c r="W10789"/>
    </row>
    <row r="10790" spans="17:23" x14ac:dyDescent="0.15">
      <c r="Q10790" s="35"/>
      <c r="R10790"/>
      <c r="T10790" s="35"/>
      <c r="W10790"/>
    </row>
    <row r="10791" spans="17:23" x14ac:dyDescent="0.15">
      <c r="Q10791" s="35"/>
      <c r="R10791"/>
      <c r="T10791" s="35"/>
      <c r="W10791"/>
    </row>
    <row r="10792" spans="17:23" x14ac:dyDescent="0.15">
      <c r="Q10792" s="35"/>
      <c r="R10792"/>
      <c r="T10792" s="35"/>
      <c r="W10792"/>
    </row>
    <row r="10793" spans="17:23" x14ac:dyDescent="0.15">
      <c r="Q10793" s="35"/>
      <c r="R10793"/>
      <c r="T10793" s="35"/>
      <c r="W10793"/>
    </row>
    <row r="10794" spans="17:23" x14ac:dyDescent="0.15">
      <c r="Q10794" s="35"/>
      <c r="R10794"/>
      <c r="T10794" s="35"/>
      <c r="W10794"/>
    </row>
    <row r="10795" spans="17:23" x14ac:dyDescent="0.15">
      <c r="Q10795" s="35"/>
      <c r="R10795"/>
      <c r="T10795" s="35"/>
      <c r="W10795"/>
    </row>
    <row r="10796" spans="17:23" x14ac:dyDescent="0.15">
      <c r="Q10796" s="35"/>
      <c r="R10796"/>
      <c r="T10796" s="35"/>
      <c r="W10796"/>
    </row>
    <row r="10797" spans="17:23" x14ac:dyDescent="0.15">
      <c r="Q10797" s="35"/>
      <c r="R10797"/>
      <c r="T10797" s="35"/>
      <c r="W10797"/>
    </row>
    <row r="10798" spans="17:23" x14ac:dyDescent="0.15">
      <c r="Q10798" s="35"/>
      <c r="R10798"/>
      <c r="T10798" s="35"/>
      <c r="W10798"/>
    </row>
    <row r="10799" spans="17:23" x14ac:dyDescent="0.15">
      <c r="Q10799" s="35"/>
      <c r="R10799"/>
      <c r="T10799" s="35"/>
      <c r="W10799"/>
    </row>
    <row r="10800" spans="17:23" x14ac:dyDescent="0.15">
      <c r="Q10800" s="35"/>
      <c r="R10800"/>
      <c r="T10800" s="35"/>
      <c r="W10800"/>
    </row>
    <row r="10801" spans="17:23" x14ac:dyDescent="0.15">
      <c r="Q10801" s="35"/>
      <c r="R10801"/>
      <c r="T10801" s="35"/>
      <c r="W10801"/>
    </row>
    <row r="10802" spans="17:23" x14ac:dyDescent="0.15">
      <c r="Q10802" s="35"/>
      <c r="R10802"/>
      <c r="T10802" s="35"/>
      <c r="W10802"/>
    </row>
    <row r="10803" spans="17:23" x14ac:dyDescent="0.15">
      <c r="Q10803" s="35"/>
      <c r="R10803"/>
      <c r="T10803" s="35"/>
      <c r="W10803"/>
    </row>
    <row r="10804" spans="17:23" x14ac:dyDescent="0.15">
      <c r="Q10804" s="35"/>
      <c r="R10804"/>
      <c r="T10804" s="35"/>
      <c r="W10804"/>
    </row>
    <row r="10805" spans="17:23" x14ac:dyDescent="0.15">
      <c r="Q10805" s="35"/>
      <c r="R10805"/>
      <c r="T10805" s="35"/>
      <c r="W10805"/>
    </row>
    <row r="10806" spans="17:23" x14ac:dyDescent="0.15">
      <c r="Q10806" s="35"/>
      <c r="R10806"/>
      <c r="T10806" s="35"/>
      <c r="W10806"/>
    </row>
    <row r="10807" spans="17:23" x14ac:dyDescent="0.15">
      <c r="Q10807" s="35"/>
      <c r="R10807"/>
      <c r="T10807" s="35"/>
      <c r="W10807"/>
    </row>
    <row r="10808" spans="17:23" x14ac:dyDescent="0.15">
      <c r="Q10808" s="35"/>
      <c r="R10808"/>
      <c r="T10808" s="35"/>
      <c r="W10808"/>
    </row>
    <row r="10809" spans="17:23" x14ac:dyDescent="0.15">
      <c r="Q10809" s="35"/>
      <c r="R10809"/>
      <c r="T10809" s="35"/>
      <c r="W10809"/>
    </row>
    <row r="10810" spans="17:23" x14ac:dyDescent="0.15">
      <c r="Q10810" s="35"/>
      <c r="R10810"/>
      <c r="T10810" s="35"/>
      <c r="W10810"/>
    </row>
    <row r="10811" spans="17:23" x14ac:dyDescent="0.15">
      <c r="Q10811" s="35"/>
      <c r="R10811"/>
      <c r="T10811" s="35"/>
      <c r="W10811"/>
    </row>
    <row r="10812" spans="17:23" x14ac:dyDescent="0.15">
      <c r="Q10812" s="35"/>
      <c r="R10812"/>
      <c r="T10812" s="35"/>
      <c r="W10812"/>
    </row>
    <row r="10813" spans="17:23" x14ac:dyDescent="0.15">
      <c r="Q10813" s="35"/>
      <c r="R10813"/>
      <c r="T10813" s="35"/>
      <c r="W10813"/>
    </row>
    <row r="10814" spans="17:23" x14ac:dyDescent="0.15">
      <c r="Q10814" s="35"/>
      <c r="R10814"/>
      <c r="T10814" s="35"/>
      <c r="W10814"/>
    </row>
    <row r="10815" spans="17:23" x14ac:dyDescent="0.15">
      <c r="Q10815" s="35"/>
      <c r="R10815"/>
      <c r="T10815" s="35"/>
      <c r="W10815"/>
    </row>
    <row r="10816" spans="17:23" x14ac:dyDescent="0.15">
      <c r="Q10816" s="35"/>
      <c r="R10816"/>
      <c r="T10816" s="35"/>
      <c r="W10816"/>
    </row>
    <row r="10817" spans="17:23" x14ac:dyDescent="0.15">
      <c r="Q10817" s="35"/>
      <c r="R10817"/>
      <c r="T10817" s="35"/>
      <c r="W10817"/>
    </row>
    <row r="10818" spans="17:23" x14ac:dyDescent="0.15">
      <c r="Q10818" s="35"/>
      <c r="R10818"/>
      <c r="T10818" s="35"/>
      <c r="W10818"/>
    </row>
    <row r="10819" spans="17:23" x14ac:dyDescent="0.15">
      <c r="Q10819" s="35"/>
      <c r="R10819"/>
      <c r="T10819" s="35"/>
      <c r="W10819"/>
    </row>
    <row r="10820" spans="17:23" x14ac:dyDescent="0.15">
      <c r="Q10820" s="35"/>
      <c r="R10820"/>
      <c r="T10820" s="35"/>
      <c r="W10820"/>
    </row>
    <row r="10821" spans="17:23" x14ac:dyDescent="0.15">
      <c r="Q10821" s="35"/>
      <c r="R10821"/>
      <c r="T10821" s="35"/>
      <c r="W10821"/>
    </row>
    <row r="10822" spans="17:23" x14ac:dyDescent="0.15">
      <c r="Q10822" s="35"/>
      <c r="R10822"/>
      <c r="T10822" s="35"/>
      <c r="W10822"/>
    </row>
    <row r="10823" spans="17:23" x14ac:dyDescent="0.15">
      <c r="Q10823" s="35"/>
      <c r="R10823"/>
      <c r="T10823" s="35"/>
      <c r="W10823"/>
    </row>
    <row r="10824" spans="17:23" x14ac:dyDescent="0.15">
      <c r="Q10824" s="35"/>
      <c r="R10824"/>
      <c r="T10824" s="35"/>
      <c r="W10824"/>
    </row>
    <row r="10825" spans="17:23" x14ac:dyDescent="0.15">
      <c r="Q10825" s="35"/>
      <c r="R10825"/>
      <c r="T10825" s="35"/>
      <c r="W10825"/>
    </row>
    <row r="10826" spans="17:23" x14ac:dyDescent="0.15">
      <c r="Q10826" s="35"/>
      <c r="R10826"/>
      <c r="T10826" s="35"/>
      <c r="W10826"/>
    </row>
    <row r="10827" spans="17:23" x14ac:dyDescent="0.15">
      <c r="Q10827" s="35"/>
      <c r="R10827"/>
      <c r="T10827" s="35"/>
      <c r="W10827"/>
    </row>
    <row r="10828" spans="17:23" x14ac:dyDescent="0.15">
      <c r="Q10828" s="35"/>
      <c r="R10828"/>
      <c r="T10828" s="35"/>
      <c r="W10828"/>
    </row>
    <row r="10829" spans="17:23" x14ac:dyDescent="0.15">
      <c r="Q10829" s="35"/>
      <c r="R10829"/>
      <c r="T10829" s="35"/>
      <c r="W10829"/>
    </row>
    <row r="10830" spans="17:23" x14ac:dyDescent="0.15">
      <c r="Q10830" s="35"/>
      <c r="R10830"/>
      <c r="T10830" s="35"/>
      <c r="W10830"/>
    </row>
    <row r="10831" spans="17:23" x14ac:dyDescent="0.15">
      <c r="Q10831" s="35"/>
      <c r="R10831"/>
      <c r="T10831" s="35"/>
      <c r="W10831"/>
    </row>
    <row r="10832" spans="17:23" x14ac:dyDescent="0.15">
      <c r="Q10832" s="35"/>
      <c r="R10832"/>
      <c r="T10832" s="35"/>
      <c r="W10832"/>
    </row>
    <row r="10833" spans="17:23" x14ac:dyDescent="0.15">
      <c r="Q10833" s="35"/>
      <c r="R10833"/>
      <c r="T10833" s="35"/>
      <c r="W10833"/>
    </row>
    <row r="10834" spans="17:23" x14ac:dyDescent="0.15">
      <c r="Q10834" s="35"/>
      <c r="R10834"/>
      <c r="T10834" s="35"/>
      <c r="W10834"/>
    </row>
    <row r="10835" spans="17:23" x14ac:dyDescent="0.15">
      <c r="Q10835" s="35"/>
      <c r="R10835"/>
      <c r="T10835" s="35"/>
      <c r="W10835"/>
    </row>
    <row r="10836" spans="17:23" x14ac:dyDescent="0.15">
      <c r="Q10836" s="35"/>
      <c r="R10836"/>
      <c r="T10836" s="35"/>
      <c r="W10836"/>
    </row>
    <row r="10837" spans="17:23" x14ac:dyDescent="0.15">
      <c r="Q10837" s="35"/>
      <c r="R10837"/>
      <c r="T10837" s="35"/>
      <c r="W10837"/>
    </row>
    <row r="10838" spans="17:23" x14ac:dyDescent="0.15">
      <c r="Q10838" s="35"/>
      <c r="R10838"/>
      <c r="T10838" s="35"/>
      <c r="W10838"/>
    </row>
    <row r="10839" spans="17:23" x14ac:dyDescent="0.15">
      <c r="Q10839" s="35"/>
      <c r="R10839"/>
      <c r="T10839" s="35"/>
      <c r="W10839"/>
    </row>
    <row r="10840" spans="17:23" x14ac:dyDescent="0.15">
      <c r="Q10840" s="35"/>
      <c r="R10840"/>
      <c r="T10840" s="35"/>
      <c r="W10840"/>
    </row>
    <row r="10841" spans="17:23" x14ac:dyDescent="0.15">
      <c r="Q10841" s="35"/>
      <c r="R10841"/>
      <c r="T10841" s="35"/>
      <c r="W10841"/>
    </row>
    <row r="10842" spans="17:23" x14ac:dyDescent="0.15">
      <c r="Q10842" s="35"/>
      <c r="R10842"/>
      <c r="T10842" s="35"/>
      <c r="W10842"/>
    </row>
    <row r="10843" spans="17:23" x14ac:dyDescent="0.15">
      <c r="Q10843" s="35"/>
      <c r="R10843"/>
      <c r="T10843" s="35"/>
      <c r="W10843"/>
    </row>
    <row r="10844" spans="17:23" x14ac:dyDescent="0.15">
      <c r="Q10844" s="35"/>
      <c r="R10844"/>
      <c r="T10844" s="35"/>
      <c r="W10844"/>
    </row>
    <row r="10845" spans="17:23" x14ac:dyDescent="0.15">
      <c r="Q10845" s="35"/>
      <c r="R10845"/>
      <c r="T10845" s="35"/>
      <c r="W10845"/>
    </row>
    <row r="10846" spans="17:23" x14ac:dyDescent="0.15">
      <c r="Q10846" s="35"/>
      <c r="R10846"/>
      <c r="T10846" s="35"/>
      <c r="W10846"/>
    </row>
    <row r="10847" spans="17:23" x14ac:dyDescent="0.15">
      <c r="Q10847" s="35"/>
      <c r="R10847"/>
      <c r="T10847" s="35"/>
      <c r="W10847"/>
    </row>
    <row r="10848" spans="17:23" x14ac:dyDescent="0.15">
      <c r="Q10848" s="35"/>
      <c r="R10848"/>
      <c r="T10848" s="35"/>
      <c r="W10848"/>
    </row>
    <row r="10849" spans="17:23" x14ac:dyDescent="0.15">
      <c r="Q10849" s="35"/>
      <c r="R10849"/>
      <c r="T10849" s="35"/>
      <c r="W10849"/>
    </row>
    <row r="10850" spans="17:23" x14ac:dyDescent="0.15">
      <c r="Q10850" s="35"/>
      <c r="R10850"/>
      <c r="T10850" s="35"/>
      <c r="W10850"/>
    </row>
    <row r="10851" spans="17:23" x14ac:dyDescent="0.15">
      <c r="Q10851" s="35"/>
      <c r="R10851"/>
      <c r="T10851" s="35"/>
      <c r="W10851"/>
    </row>
    <row r="10852" spans="17:23" x14ac:dyDescent="0.15">
      <c r="Q10852" s="35"/>
      <c r="R10852"/>
      <c r="T10852" s="35"/>
      <c r="W10852"/>
    </row>
    <row r="10853" spans="17:23" x14ac:dyDescent="0.15">
      <c r="Q10853" s="35"/>
      <c r="R10853"/>
      <c r="T10853" s="35"/>
      <c r="W10853"/>
    </row>
    <row r="10854" spans="17:23" x14ac:dyDescent="0.15">
      <c r="Q10854" s="35"/>
      <c r="R10854"/>
      <c r="T10854" s="35"/>
      <c r="W10854"/>
    </row>
    <row r="10855" spans="17:23" x14ac:dyDescent="0.15">
      <c r="Q10855" s="35"/>
      <c r="R10855"/>
      <c r="T10855" s="35"/>
      <c r="W10855"/>
    </row>
    <row r="10856" spans="17:23" x14ac:dyDescent="0.15">
      <c r="Q10856" s="35"/>
      <c r="R10856"/>
      <c r="T10856" s="35"/>
      <c r="W10856"/>
    </row>
    <row r="10857" spans="17:23" x14ac:dyDescent="0.15">
      <c r="Q10857" s="35"/>
      <c r="R10857"/>
      <c r="T10857" s="35"/>
      <c r="W10857"/>
    </row>
    <row r="10858" spans="17:23" x14ac:dyDescent="0.15">
      <c r="Q10858" s="35"/>
      <c r="R10858"/>
      <c r="T10858" s="35"/>
      <c r="W10858"/>
    </row>
    <row r="10859" spans="17:23" x14ac:dyDescent="0.15">
      <c r="Q10859" s="35"/>
      <c r="R10859"/>
      <c r="T10859" s="35"/>
      <c r="W10859"/>
    </row>
    <row r="10860" spans="17:23" x14ac:dyDescent="0.15">
      <c r="Q10860" s="35"/>
      <c r="R10860"/>
      <c r="T10860" s="35"/>
      <c r="W10860"/>
    </row>
    <row r="10861" spans="17:23" x14ac:dyDescent="0.15">
      <c r="Q10861" s="35"/>
      <c r="R10861"/>
      <c r="T10861" s="35"/>
      <c r="W10861"/>
    </row>
    <row r="10862" spans="17:23" x14ac:dyDescent="0.15">
      <c r="Q10862" s="35"/>
      <c r="R10862"/>
      <c r="T10862" s="35"/>
      <c r="W10862"/>
    </row>
    <row r="10863" spans="17:23" x14ac:dyDescent="0.15">
      <c r="Q10863" s="35"/>
      <c r="R10863"/>
      <c r="T10863" s="35"/>
      <c r="W10863"/>
    </row>
    <row r="10864" spans="17:23" x14ac:dyDescent="0.15">
      <c r="Q10864" s="35"/>
      <c r="R10864"/>
      <c r="T10864" s="35"/>
      <c r="W10864"/>
    </row>
    <row r="10865" spans="17:23" x14ac:dyDescent="0.15">
      <c r="Q10865" s="35"/>
      <c r="R10865"/>
      <c r="T10865" s="35"/>
      <c r="W10865"/>
    </row>
    <row r="10866" spans="17:23" x14ac:dyDescent="0.15">
      <c r="Q10866" s="35"/>
      <c r="R10866"/>
      <c r="T10866" s="35"/>
      <c r="W10866"/>
    </row>
    <row r="10867" spans="17:23" x14ac:dyDescent="0.15">
      <c r="Q10867" s="35"/>
      <c r="R10867"/>
      <c r="T10867" s="35"/>
      <c r="W10867"/>
    </row>
    <row r="10868" spans="17:23" x14ac:dyDescent="0.15">
      <c r="Q10868" s="35"/>
      <c r="R10868"/>
      <c r="T10868" s="35"/>
      <c r="W10868"/>
    </row>
    <row r="10869" spans="17:23" x14ac:dyDescent="0.15">
      <c r="Q10869" s="35"/>
      <c r="R10869"/>
      <c r="T10869" s="35"/>
      <c r="W10869"/>
    </row>
    <row r="10870" spans="17:23" x14ac:dyDescent="0.15">
      <c r="Q10870" s="35"/>
      <c r="R10870"/>
      <c r="T10870" s="35"/>
      <c r="W10870"/>
    </row>
    <row r="10871" spans="17:23" x14ac:dyDescent="0.15">
      <c r="Q10871" s="35"/>
      <c r="R10871"/>
      <c r="T10871" s="35"/>
      <c r="W10871"/>
    </row>
    <row r="10872" spans="17:23" x14ac:dyDescent="0.15">
      <c r="Q10872" s="35"/>
      <c r="R10872"/>
      <c r="T10872" s="35"/>
      <c r="W10872"/>
    </row>
    <row r="10873" spans="17:23" x14ac:dyDescent="0.15">
      <c r="Q10873" s="35"/>
      <c r="R10873"/>
      <c r="T10873" s="35"/>
      <c r="W10873"/>
    </row>
    <row r="10874" spans="17:23" x14ac:dyDescent="0.15">
      <c r="Q10874" s="35"/>
      <c r="R10874"/>
      <c r="T10874" s="35"/>
      <c r="W10874"/>
    </row>
    <row r="10875" spans="17:23" x14ac:dyDescent="0.15">
      <c r="Q10875" s="35"/>
      <c r="R10875"/>
      <c r="T10875" s="35"/>
      <c r="W10875"/>
    </row>
    <row r="10876" spans="17:23" x14ac:dyDescent="0.15">
      <c r="Q10876" s="35"/>
      <c r="R10876"/>
      <c r="T10876" s="35"/>
      <c r="W10876"/>
    </row>
    <row r="10877" spans="17:23" x14ac:dyDescent="0.15">
      <c r="Q10877" s="35"/>
      <c r="R10877"/>
      <c r="T10877" s="35"/>
      <c r="W10877"/>
    </row>
    <row r="10878" spans="17:23" x14ac:dyDescent="0.15">
      <c r="Q10878" s="35"/>
      <c r="R10878"/>
      <c r="T10878" s="35"/>
      <c r="W10878"/>
    </row>
    <row r="10879" spans="17:23" x14ac:dyDescent="0.15">
      <c r="Q10879" s="35"/>
      <c r="R10879"/>
      <c r="T10879" s="35"/>
      <c r="W10879"/>
    </row>
    <row r="10880" spans="17:23" x14ac:dyDescent="0.15">
      <c r="Q10880" s="35"/>
      <c r="R10880"/>
      <c r="T10880" s="35"/>
      <c r="W10880"/>
    </row>
    <row r="10881" spans="17:23" x14ac:dyDescent="0.15">
      <c r="Q10881" s="35"/>
      <c r="R10881"/>
      <c r="T10881" s="35"/>
      <c r="W10881"/>
    </row>
    <row r="10882" spans="17:23" x14ac:dyDescent="0.15">
      <c r="Q10882" s="35"/>
      <c r="R10882"/>
      <c r="T10882" s="35"/>
      <c r="W10882"/>
    </row>
    <row r="10883" spans="17:23" x14ac:dyDescent="0.15">
      <c r="Q10883" s="35"/>
      <c r="R10883"/>
      <c r="T10883" s="35"/>
      <c r="W10883"/>
    </row>
    <row r="10884" spans="17:23" x14ac:dyDescent="0.15">
      <c r="Q10884" s="35"/>
      <c r="R10884"/>
      <c r="T10884" s="35"/>
      <c r="W10884"/>
    </row>
    <row r="10885" spans="17:23" x14ac:dyDescent="0.15">
      <c r="Q10885" s="35"/>
      <c r="R10885"/>
      <c r="T10885" s="35"/>
      <c r="W10885"/>
    </row>
    <row r="10886" spans="17:23" x14ac:dyDescent="0.15">
      <c r="Q10886" s="35"/>
      <c r="R10886"/>
      <c r="T10886" s="35"/>
      <c r="W10886"/>
    </row>
    <row r="10887" spans="17:23" x14ac:dyDescent="0.15">
      <c r="Q10887" s="35"/>
      <c r="R10887"/>
      <c r="T10887" s="35"/>
      <c r="W10887"/>
    </row>
    <row r="10888" spans="17:23" x14ac:dyDescent="0.15">
      <c r="Q10888" s="35"/>
      <c r="R10888"/>
      <c r="T10888" s="35"/>
      <c r="W10888"/>
    </row>
    <row r="10889" spans="17:23" x14ac:dyDescent="0.15">
      <c r="Q10889" s="35"/>
      <c r="R10889"/>
      <c r="T10889" s="35"/>
      <c r="W10889"/>
    </row>
    <row r="10890" spans="17:23" x14ac:dyDescent="0.15">
      <c r="Q10890" s="35"/>
      <c r="R10890"/>
      <c r="T10890" s="35"/>
      <c r="W10890"/>
    </row>
    <row r="10891" spans="17:23" x14ac:dyDescent="0.15">
      <c r="Q10891" s="35"/>
      <c r="R10891"/>
      <c r="T10891" s="35"/>
      <c r="W10891"/>
    </row>
    <row r="10892" spans="17:23" x14ac:dyDescent="0.15">
      <c r="Q10892" s="35"/>
      <c r="R10892"/>
      <c r="T10892" s="35"/>
      <c r="W10892"/>
    </row>
    <row r="10893" spans="17:23" x14ac:dyDescent="0.15">
      <c r="Q10893" s="35"/>
      <c r="R10893"/>
      <c r="T10893" s="35"/>
      <c r="W10893"/>
    </row>
    <row r="10894" spans="17:23" x14ac:dyDescent="0.15">
      <c r="Q10894" s="35"/>
      <c r="R10894"/>
      <c r="T10894" s="35"/>
      <c r="W10894"/>
    </row>
    <row r="10895" spans="17:23" x14ac:dyDescent="0.15">
      <c r="Q10895" s="35"/>
      <c r="R10895"/>
      <c r="T10895" s="35"/>
      <c r="W10895"/>
    </row>
    <row r="10896" spans="17:23" x14ac:dyDescent="0.15">
      <c r="Q10896" s="35"/>
      <c r="R10896"/>
      <c r="T10896" s="35"/>
      <c r="W10896"/>
    </row>
    <row r="10897" spans="17:23" x14ac:dyDescent="0.15">
      <c r="Q10897" s="35"/>
      <c r="R10897"/>
      <c r="T10897" s="35"/>
      <c r="W10897"/>
    </row>
    <row r="10898" spans="17:23" x14ac:dyDescent="0.15">
      <c r="Q10898" s="35"/>
      <c r="R10898"/>
      <c r="T10898" s="35"/>
      <c r="W10898"/>
    </row>
    <row r="10899" spans="17:23" x14ac:dyDescent="0.15">
      <c r="Q10899" s="35"/>
      <c r="R10899"/>
      <c r="T10899" s="35"/>
      <c r="W10899"/>
    </row>
    <row r="10900" spans="17:23" x14ac:dyDescent="0.15">
      <c r="Q10900" s="35"/>
      <c r="R10900"/>
      <c r="T10900" s="35"/>
      <c r="W10900"/>
    </row>
    <row r="10901" spans="17:23" x14ac:dyDescent="0.15">
      <c r="Q10901" s="35"/>
      <c r="R10901"/>
      <c r="T10901" s="35"/>
      <c r="W10901"/>
    </row>
    <row r="10902" spans="17:23" x14ac:dyDescent="0.15">
      <c r="Q10902" s="35"/>
      <c r="R10902"/>
      <c r="T10902" s="35"/>
      <c r="W10902"/>
    </row>
    <row r="10903" spans="17:23" x14ac:dyDescent="0.15">
      <c r="Q10903" s="35"/>
      <c r="R10903"/>
      <c r="T10903" s="35"/>
      <c r="W10903"/>
    </row>
    <row r="10904" spans="17:23" x14ac:dyDescent="0.15">
      <c r="Q10904" s="35"/>
      <c r="R10904"/>
      <c r="T10904" s="35"/>
      <c r="W10904"/>
    </row>
    <row r="10905" spans="17:23" x14ac:dyDescent="0.15">
      <c r="Q10905" s="35"/>
      <c r="R10905"/>
      <c r="T10905" s="35"/>
      <c r="W10905"/>
    </row>
    <row r="10906" spans="17:23" x14ac:dyDescent="0.15">
      <c r="Q10906" s="35"/>
      <c r="R10906"/>
      <c r="T10906" s="35"/>
      <c r="W10906"/>
    </row>
    <row r="10907" spans="17:23" x14ac:dyDescent="0.15">
      <c r="Q10907" s="35"/>
      <c r="R10907"/>
      <c r="T10907" s="35"/>
      <c r="W10907"/>
    </row>
    <row r="10908" spans="17:23" x14ac:dyDescent="0.15">
      <c r="Q10908" s="35"/>
      <c r="R10908"/>
      <c r="T10908" s="35"/>
      <c r="W10908"/>
    </row>
    <row r="10909" spans="17:23" x14ac:dyDescent="0.15">
      <c r="Q10909" s="35"/>
      <c r="R10909"/>
      <c r="T10909" s="35"/>
      <c r="W10909"/>
    </row>
    <row r="10910" spans="17:23" x14ac:dyDescent="0.15">
      <c r="Q10910" s="35"/>
      <c r="R10910"/>
      <c r="T10910" s="35"/>
      <c r="W10910"/>
    </row>
    <row r="10911" spans="17:23" x14ac:dyDescent="0.15">
      <c r="Q10911" s="35"/>
      <c r="R10911"/>
      <c r="T10911" s="35"/>
      <c r="W10911"/>
    </row>
    <row r="10912" spans="17:23" x14ac:dyDescent="0.15">
      <c r="Q10912" s="35"/>
      <c r="R10912"/>
      <c r="T10912" s="35"/>
      <c r="W10912"/>
    </row>
    <row r="10913" spans="17:23" x14ac:dyDescent="0.15">
      <c r="Q10913" s="35"/>
      <c r="R10913"/>
      <c r="T10913" s="35"/>
      <c r="W10913"/>
    </row>
    <row r="10914" spans="17:23" x14ac:dyDescent="0.15">
      <c r="Q10914" s="35"/>
      <c r="R10914"/>
      <c r="T10914" s="35"/>
      <c r="W10914"/>
    </row>
    <row r="10915" spans="17:23" x14ac:dyDescent="0.15">
      <c r="Q10915" s="35"/>
      <c r="R10915"/>
      <c r="T10915" s="35"/>
      <c r="W10915"/>
    </row>
    <row r="10916" spans="17:23" x14ac:dyDescent="0.15">
      <c r="Q10916" s="35"/>
      <c r="R10916"/>
      <c r="T10916" s="35"/>
      <c r="W10916"/>
    </row>
    <row r="10917" spans="17:23" x14ac:dyDescent="0.15">
      <c r="Q10917" s="35"/>
      <c r="R10917"/>
      <c r="T10917" s="35"/>
      <c r="W10917"/>
    </row>
    <row r="10918" spans="17:23" x14ac:dyDescent="0.15">
      <c r="Q10918" s="35"/>
      <c r="R10918"/>
      <c r="T10918" s="35"/>
      <c r="W10918"/>
    </row>
    <row r="10919" spans="17:23" x14ac:dyDescent="0.15">
      <c r="Q10919" s="35"/>
      <c r="R10919"/>
      <c r="T10919" s="35"/>
      <c r="W10919"/>
    </row>
    <row r="10920" spans="17:23" x14ac:dyDescent="0.15">
      <c r="Q10920" s="35"/>
      <c r="R10920"/>
      <c r="T10920" s="35"/>
      <c r="W10920"/>
    </row>
    <row r="10921" spans="17:23" x14ac:dyDescent="0.15">
      <c r="Q10921" s="35"/>
      <c r="R10921"/>
      <c r="T10921" s="35"/>
      <c r="W10921"/>
    </row>
    <row r="10922" spans="17:23" x14ac:dyDescent="0.15">
      <c r="Q10922" s="35"/>
      <c r="R10922"/>
      <c r="T10922" s="35"/>
      <c r="W10922"/>
    </row>
    <row r="10923" spans="17:23" x14ac:dyDescent="0.15">
      <c r="Q10923" s="35"/>
      <c r="R10923"/>
      <c r="T10923" s="35"/>
      <c r="W10923"/>
    </row>
    <row r="10924" spans="17:23" x14ac:dyDescent="0.15">
      <c r="Q10924" s="35"/>
      <c r="R10924"/>
      <c r="T10924" s="35"/>
      <c r="W10924"/>
    </row>
    <row r="10925" spans="17:23" x14ac:dyDescent="0.15">
      <c r="Q10925" s="35"/>
      <c r="R10925"/>
      <c r="T10925" s="35"/>
      <c r="W10925"/>
    </row>
    <row r="10926" spans="17:23" x14ac:dyDescent="0.15">
      <c r="Q10926" s="35"/>
      <c r="R10926"/>
      <c r="T10926" s="35"/>
      <c r="W10926"/>
    </row>
    <row r="10927" spans="17:23" x14ac:dyDescent="0.15">
      <c r="Q10927" s="35"/>
      <c r="R10927"/>
      <c r="T10927" s="35"/>
      <c r="W10927"/>
    </row>
    <row r="10928" spans="17:23" x14ac:dyDescent="0.15">
      <c r="Q10928" s="35"/>
      <c r="R10928"/>
      <c r="T10928" s="35"/>
      <c r="W10928"/>
    </row>
    <row r="10929" spans="17:23" x14ac:dyDescent="0.15">
      <c r="Q10929" s="35"/>
      <c r="R10929"/>
      <c r="T10929" s="35"/>
      <c r="W10929"/>
    </row>
    <row r="10930" spans="17:23" x14ac:dyDescent="0.15">
      <c r="Q10930" s="35"/>
      <c r="R10930"/>
      <c r="T10930" s="35"/>
      <c r="W10930"/>
    </row>
    <row r="10931" spans="17:23" x14ac:dyDescent="0.15">
      <c r="Q10931" s="35"/>
      <c r="R10931"/>
      <c r="T10931" s="35"/>
      <c r="W10931"/>
    </row>
    <row r="10932" spans="17:23" x14ac:dyDescent="0.15">
      <c r="Q10932" s="35"/>
      <c r="R10932"/>
      <c r="T10932" s="35"/>
      <c r="W10932"/>
    </row>
    <row r="10933" spans="17:23" x14ac:dyDescent="0.15">
      <c r="Q10933" s="35"/>
      <c r="R10933"/>
      <c r="T10933" s="35"/>
      <c r="W10933"/>
    </row>
    <row r="10934" spans="17:23" x14ac:dyDescent="0.15">
      <c r="Q10934" s="35"/>
      <c r="R10934"/>
      <c r="T10934" s="35"/>
      <c r="W10934"/>
    </row>
    <row r="10935" spans="17:23" x14ac:dyDescent="0.15">
      <c r="Q10935" s="35"/>
      <c r="R10935"/>
      <c r="T10935" s="35"/>
      <c r="W10935"/>
    </row>
    <row r="10936" spans="17:23" x14ac:dyDescent="0.15">
      <c r="Q10936" s="35"/>
      <c r="R10936"/>
      <c r="T10936" s="35"/>
      <c r="W10936"/>
    </row>
    <row r="10937" spans="17:23" x14ac:dyDescent="0.15">
      <c r="Q10937" s="35"/>
      <c r="R10937"/>
      <c r="T10937" s="35"/>
      <c r="W10937"/>
    </row>
    <row r="10938" spans="17:23" x14ac:dyDescent="0.15">
      <c r="Q10938" s="35"/>
      <c r="R10938"/>
      <c r="T10938" s="35"/>
      <c r="W10938"/>
    </row>
    <row r="10939" spans="17:23" x14ac:dyDescent="0.15">
      <c r="Q10939" s="35"/>
      <c r="R10939"/>
      <c r="T10939" s="35"/>
      <c r="W10939"/>
    </row>
    <row r="10940" spans="17:23" x14ac:dyDescent="0.15">
      <c r="Q10940" s="35"/>
      <c r="R10940"/>
      <c r="T10940" s="35"/>
      <c r="W10940"/>
    </row>
    <row r="10941" spans="17:23" x14ac:dyDescent="0.15">
      <c r="Q10941" s="35"/>
      <c r="R10941"/>
      <c r="T10941" s="35"/>
      <c r="W10941"/>
    </row>
    <row r="10942" spans="17:23" x14ac:dyDescent="0.15">
      <c r="Q10942" s="35"/>
      <c r="R10942"/>
      <c r="T10942" s="35"/>
      <c r="W10942"/>
    </row>
    <row r="10943" spans="17:23" x14ac:dyDescent="0.15">
      <c r="Q10943" s="35"/>
      <c r="R10943"/>
      <c r="T10943" s="35"/>
      <c r="W10943"/>
    </row>
    <row r="10944" spans="17:23" x14ac:dyDescent="0.15">
      <c r="Q10944" s="35"/>
      <c r="R10944"/>
      <c r="T10944" s="35"/>
      <c r="W10944"/>
    </row>
    <row r="10945" spans="17:23" x14ac:dyDescent="0.15">
      <c r="Q10945" s="35"/>
      <c r="R10945"/>
      <c r="T10945" s="35"/>
      <c r="W10945"/>
    </row>
    <row r="10946" spans="17:23" x14ac:dyDescent="0.15">
      <c r="Q10946" s="35"/>
      <c r="R10946"/>
      <c r="T10946" s="35"/>
      <c r="W10946"/>
    </row>
    <row r="10947" spans="17:23" x14ac:dyDescent="0.15">
      <c r="Q10947" s="35"/>
      <c r="R10947"/>
      <c r="T10947" s="35"/>
      <c r="W10947"/>
    </row>
    <row r="10948" spans="17:23" x14ac:dyDescent="0.15">
      <c r="Q10948" s="35"/>
      <c r="R10948"/>
      <c r="T10948" s="35"/>
      <c r="W10948"/>
    </row>
    <row r="10949" spans="17:23" x14ac:dyDescent="0.15">
      <c r="Q10949" s="35"/>
      <c r="R10949"/>
      <c r="T10949" s="35"/>
      <c r="W10949"/>
    </row>
    <row r="10950" spans="17:23" x14ac:dyDescent="0.15">
      <c r="Q10950" s="35"/>
      <c r="R10950"/>
      <c r="T10950" s="35"/>
      <c r="W10950"/>
    </row>
    <row r="10951" spans="17:23" x14ac:dyDescent="0.15">
      <c r="Q10951" s="35"/>
      <c r="R10951"/>
      <c r="T10951" s="35"/>
      <c r="W10951"/>
    </row>
    <row r="10952" spans="17:23" x14ac:dyDescent="0.15">
      <c r="Q10952" s="35"/>
      <c r="R10952"/>
      <c r="T10952" s="35"/>
      <c r="W10952"/>
    </row>
    <row r="10953" spans="17:23" x14ac:dyDescent="0.15">
      <c r="Q10953" s="35"/>
      <c r="R10953"/>
      <c r="T10953" s="35"/>
      <c r="W10953"/>
    </row>
    <row r="10954" spans="17:23" x14ac:dyDescent="0.15">
      <c r="Q10954" s="35"/>
      <c r="R10954"/>
      <c r="T10954" s="35"/>
      <c r="W10954"/>
    </row>
    <row r="10955" spans="17:23" x14ac:dyDescent="0.15">
      <c r="Q10955" s="35"/>
      <c r="R10955"/>
      <c r="T10955" s="35"/>
      <c r="W10955"/>
    </row>
    <row r="10956" spans="17:23" x14ac:dyDescent="0.15">
      <c r="Q10956" s="35"/>
      <c r="R10956"/>
      <c r="T10956" s="35"/>
      <c r="W10956"/>
    </row>
    <row r="10957" spans="17:23" x14ac:dyDescent="0.15">
      <c r="Q10957" s="35"/>
      <c r="R10957"/>
      <c r="T10957" s="35"/>
      <c r="W10957"/>
    </row>
    <row r="10958" spans="17:23" x14ac:dyDescent="0.15">
      <c r="Q10958" s="35"/>
      <c r="R10958"/>
      <c r="T10958" s="35"/>
      <c r="W10958"/>
    </row>
    <row r="10959" spans="17:23" x14ac:dyDescent="0.15">
      <c r="Q10959" s="35"/>
      <c r="R10959"/>
      <c r="T10959" s="35"/>
      <c r="W10959"/>
    </row>
    <row r="10960" spans="17:23" x14ac:dyDescent="0.15">
      <c r="Q10960" s="35"/>
      <c r="R10960"/>
      <c r="T10960" s="35"/>
      <c r="W10960"/>
    </row>
    <row r="10961" spans="17:23" x14ac:dyDescent="0.15">
      <c r="Q10961" s="35"/>
      <c r="R10961"/>
      <c r="T10961" s="35"/>
      <c r="W10961"/>
    </row>
    <row r="10962" spans="17:23" x14ac:dyDescent="0.15">
      <c r="Q10962" s="35"/>
      <c r="R10962"/>
      <c r="T10962" s="35"/>
      <c r="W10962"/>
    </row>
    <row r="10963" spans="17:23" x14ac:dyDescent="0.15">
      <c r="Q10963" s="35"/>
      <c r="R10963"/>
      <c r="T10963" s="35"/>
      <c r="W10963"/>
    </row>
    <row r="10964" spans="17:23" x14ac:dyDescent="0.15">
      <c r="Q10964" s="35"/>
      <c r="R10964"/>
      <c r="T10964" s="35"/>
      <c r="W10964"/>
    </row>
    <row r="10965" spans="17:23" x14ac:dyDescent="0.15">
      <c r="Q10965" s="35"/>
      <c r="R10965"/>
      <c r="T10965" s="35"/>
      <c r="W10965"/>
    </row>
    <row r="10966" spans="17:23" x14ac:dyDescent="0.15">
      <c r="Q10966" s="35"/>
      <c r="R10966"/>
      <c r="T10966" s="35"/>
      <c r="W10966"/>
    </row>
    <row r="10967" spans="17:23" x14ac:dyDescent="0.15">
      <c r="Q10967" s="35"/>
      <c r="R10967"/>
      <c r="T10967" s="35"/>
      <c r="W10967"/>
    </row>
    <row r="10968" spans="17:23" x14ac:dyDescent="0.15">
      <c r="Q10968" s="35"/>
      <c r="R10968"/>
      <c r="T10968" s="35"/>
      <c r="W10968"/>
    </row>
    <row r="10969" spans="17:23" x14ac:dyDescent="0.15">
      <c r="Q10969" s="35"/>
      <c r="R10969"/>
      <c r="T10969" s="35"/>
      <c r="W10969"/>
    </row>
    <row r="10970" spans="17:23" x14ac:dyDescent="0.15">
      <c r="Q10970" s="35"/>
      <c r="R10970"/>
      <c r="T10970" s="35"/>
      <c r="W10970"/>
    </row>
    <row r="10971" spans="17:23" x14ac:dyDescent="0.15">
      <c r="Q10971" s="35"/>
      <c r="R10971"/>
      <c r="T10971" s="35"/>
      <c r="W10971"/>
    </row>
    <row r="10972" spans="17:23" x14ac:dyDescent="0.15">
      <c r="Q10972" s="35"/>
      <c r="R10972"/>
      <c r="T10972" s="35"/>
      <c r="W10972"/>
    </row>
    <row r="10973" spans="17:23" x14ac:dyDescent="0.15">
      <c r="Q10973" s="35"/>
      <c r="R10973"/>
      <c r="T10973" s="35"/>
      <c r="W10973"/>
    </row>
    <row r="10974" spans="17:23" x14ac:dyDescent="0.15">
      <c r="Q10974" s="35"/>
      <c r="R10974"/>
      <c r="T10974" s="35"/>
      <c r="W10974"/>
    </row>
    <row r="10975" spans="17:23" x14ac:dyDescent="0.15">
      <c r="Q10975" s="35"/>
      <c r="R10975"/>
      <c r="T10975" s="35"/>
      <c r="W10975"/>
    </row>
    <row r="10976" spans="17:23" x14ac:dyDescent="0.15">
      <c r="Q10976" s="35"/>
      <c r="R10976"/>
      <c r="T10976" s="35"/>
      <c r="W10976"/>
    </row>
    <row r="10977" spans="17:23" x14ac:dyDescent="0.15">
      <c r="Q10977" s="35"/>
      <c r="R10977"/>
      <c r="T10977" s="35"/>
      <c r="W10977"/>
    </row>
    <row r="10978" spans="17:23" x14ac:dyDescent="0.15">
      <c r="Q10978" s="35"/>
      <c r="R10978"/>
      <c r="T10978" s="35"/>
      <c r="W10978"/>
    </row>
    <row r="10979" spans="17:23" x14ac:dyDescent="0.15">
      <c r="Q10979" s="35"/>
      <c r="R10979"/>
      <c r="T10979" s="35"/>
      <c r="W10979"/>
    </row>
    <row r="10980" spans="17:23" x14ac:dyDescent="0.15">
      <c r="Q10980" s="35"/>
      <c r="R10980"/>
      <c r="T10980" s="35"/>
      <c r="W10980"/>
    </row>
    <row r="10981" spans="17:23" x14ac:dyDescent="0.15">
      <c r="Q10981" s="35"/>
      <c r="R10981"/>
      <c r="T10981" s="35"/>
      <c r="W10981"/>
    </row>
    <row r="10982" spans="17:23" x14ac:dyDescent="0.15">
      <c r="Q10982" s="35"/>
      <c r="R10982"/>
      <c r="T10982" s="35"/>
      <c r="W10982"/>
    </row>
    <row r="10983" spans="17:23" x14ac:dyDescent="0.15">
      <c r="Q10983" s="35"/>
      <c r="R10983"/>
      <c r="T10983" s="35"/>
      <c r="W10983"/>
    </row>
    <row r="10984" spans="17:23" x14ac:dyDescent="0.15">
      <c r="Q10984" s="35"/>
      <c r="R10984"/>
      <c r="T10984" s="35"/>
      <c r="W10984"/>
    </row>
    <row r="10985" spans="17:23" x14ac:dyDescent="0.15">
      <c r="Q10985" s="35"/>
      <c r="R10985"/>
      <c r="T10985" s="35"/>
      <c r="W10985"/>
    </row>
    <row r="10986" spans="17:23" x14ac:dyDescent="0.15">
      <c r="Q10986" s="35"/>
      <c r="R10986"/>
      <c r="T10986" s="35"/>
      <c r="W10986"/>
    </row>
    <row r="10987" spans="17:23" x14ac:dyDescent="0.15">
      <c r="Q10987" s="35"/>
      <c r="R10987"/>
      <c r="T10987" s="35"/>
      <c r="W10987"/>
    </row>
    <row r="10988" spans="17:23" x14ac:dyDescent="0.15">
      <c r="Q10988" s="35"/>
      <c r="R10988"/>
      <c r="T10988" s="35"/>
      <c r="W10988"/>
    </row>
    <row r="10989" spans="17:23" x14ac:dyDescent="0.15">
      <c r="Q10989" s="35"/>
      <c r="R10989"/>
      <c r="T10989" s="35"/>
      <c r="W10989"/>
    </row>
    <row r="10990" spans="17:23" x14ac:dyDescent="0.15">
      <c r="Q10990" s="35"/>
      <c r="R10990"/>
      <c r="T10990" s="35"/>
      <c r="W10990"/>
    </row>
    <row r="10991" spans="17:23" x14ac:dyDescent="0.15">
      <c r="Q10991" s="35"/>
      <c r="R10991"/>
      <c r="T10991" s="35"/>
      <c r="W10991"/>
    </row>
    <row r="10992" spans="17:23" x14ac:dyDescent="0.15">
      <c r="Q10992" s="35"/>
      <c r="R10992"/>
      <c r="T10992" s="35"/>
      <c r="W10992"/>
    </row>
    <row r="10993" spans="17:23" x14ac:dyDescent="0.15">
      <c r="Q10993" s="35"/>
      <c r="R10993"/>
      <c r="T10993" s="35"/>
      <c r="W10993"/>
    </row>
    <row r="10994" spans="17:23" x14ac:dyDescent="0.15">
      <c r="Q10994" s="35"/>
      <c r="R10994"/>
      <c r="T10994" s="35"/>
      <c r="W10994"/>
    </row>
    <row r="10995" spans="17:23" x14ac:dyDescent="0.15">
      <c r="Q10995" s="35"/>
      <c r="R10995"/>
      <c r="T10995" s="35"/>
      <c r="W10995"/>
    </row>
    <row r="10996" spans="17:23" x14ac:dyDescent="0.15">
      <c r="Q10996" s="35"/>
      <c r="R10996"/>
      <c r="T10996" s="35"/>
      <c r="W10996"/>
    </row>
    <row r="10997" spans="17:23" x14ac:dyDescent="0.15">
      <c r="Q10997" s="35"/>
      <c r="R10997"/>
      <c r="T10997" s="35"/>
      <c r="W10997"/>
    </row>
    <row r="10998" spans="17:23" x14ac:dyDescent="0.15">
      <c r="Q10998" s="35"/>
      <c r="R10998"/>
      <c r="T10998" s="35"/>
      <c r="W10998"/>
    </row>
    <row r="10999" spans="17:23" x14ac:dyDescent="0.15">
      <c r="Q10999" s="35"/>
      <c r="R10999"/>
      <c r="T10999" s="35"/>
      <c r="W10999"/>
    </row>
    <row r="11000" spans="17:23" x14ac:dyDescent="0.15">
      <c r="Q11000" s="35"/>
      <c r="R11000"/>
      <c r="T11000" s="35"/>
      <c r="W11000"/>
    </row>
    <row r="11001" spans="17:23" x14ac:dyDescent="0.15">
      <c r="Q11001" s="35"/>
      <c r="R11001"/>
      <c r="T11001" s="35"/>
      <c r="W11001"/>
    </row>
    <row r="11002" spans="17:23" x14ac:dyDescent="0.15">
      <c r="Q11002" s="35"/>
      <c r="R11002"/>
      <c r="T11002" s="35"/>
      <c r="W11002"/>
    </row>
    <row r="11003" spans="17:23" x14ac:dyDescent="0.15">
      <c r="Q11003" s="35"/>
      <c r="R11003"/>
      <c r="T11003" s="35"/>
      <c r="W11003"/>
    </row>
    <row r="11004" spans="17:23" x14ac:dyDescent="0.15">
      <c r="Q11004" s="35"/>
      <c r="R11004"/>
      <c r="T11004" s="35"/>
      <c r="W11004"/>
    </row>
    <row r="11005" spans="17:23" x14ac:dyDescent="0.15">
      <c r="Q11005" s="35"/>
      <c r="R11005"/>
      <c r="T11005" s="35"/>
      <c r="W11005"/>
    </row>
    <row r="11006" spans="17:23" x14ac:dyDescent="0.15">
      <c r="Q11006" s="35"/>
      <c r="R11006"/>
      <c r="T11006" s="35"/>
      <c r="W11006"/>
    </row>
    <row r="11007" spans="17:23" x14ac:dyDescent="0.15">
      <c r="Q11007" s="35"/>
      <c r="R11007"/>
      <c r="T11007" s="35"/>
      <c r="W11007"/>
    </row>
    <row r="11008" spans="17:23" x14ac:dyDescent="0.15">
      <c r="Q11008" s="35"/>
      <c r="R11008"/>
      <c r="T11008" s="35"/>
      <c r="W11008"/>
    </row>
    <row r="11009" spans="17:23" x14ac:dyDescent="0.15">
      <c r="Q11009" s="35"/>
      <c r="R11009"/>
      <c r="T11009" s="35"/>
      <c r="W11009"/>
    </row>
    <row r="11010" spans="17:23" x14ac:dyDescent="0.15">
      <c r="Q11010" s="35"/>
      <c r="R11010"/>
      <c r="T11010" s="35"/>
      <c r="W11010"/>
    </row>
    <row r="11011" spans="17:23" x14ac:dyDescent="0.15">
      <c r="Q11011" s="35"/>
      <c r="R11011"/>
      <c r="T11011" s="35"/>
      <c r="W11011"/>
    </row>
    <row r="11012" spans="17:23" x14ac:dyDescent="0.15">
      <c r="Q11012" s="35"/>
      <c r="R11012"/>
      <c r="T11012" s="35"/>
      <c r="W11012"/>
    </row>
    <row r="11013" spans="17:23" x14ac:dyDescent="0.15">
      <c r="Q11013" s="35"/>
      <c r="R11013"/>
      <c r="T11013" s="35"/>
      <c r="W11013"/>
    </row>
    <row r="11014" spans="17:23" x14ac:dyDescent="0.15">
      <c r="Q11014" s="35"/>
      <c r="R11014"/>
      <c r="T11014" s="35"/>
      <c r="W11014"/>
    </row>
    <row r="11015" spans="17:23" x14ac:dyDescent="0.15">
      <c r="Q11015" s="35"/>
      <c r="R11015"/>
      <c r="T11015" s="35"/>
      <c r="W11015"/>
    </row>
    <row r="11016" spans="17:23" x14ac:dyDescent="0.15">
      <c r="Q11016" s="35"/>
      <c r="R11016"/>
      <c r="T11016" s="35"/>
      <c r="W11016"/>
    </row>
    <row r="11017" spans="17:23" x14ac:dyDescent="0.15">
      <c r="Q11017" s="35"/>
      <c r="R11017"/>
      <c r="T11017" s="35"/>
      <c r="W11017"/>
    </row>
    <row r="11018" spans="17:23" x14ac:dyDescent="0.15">
      <c r="Q11018" s="35"/>
      <c r="R11018"/>
      <c r="T11018" s="35"/>
      <c r="W11018"/>
    </row>
    <row r="11019" spans="17:23" x14ac:dyDescent="0.15">
      <c r="Q11019" s="35"/>
      <c r="R11019"/>
      <c r="T11019" s="35"/>
      <c r="W11019"/>
    </row>
    <row r="11020" spans="17:23" x14ac:dyDescent="0.15">
      <c r="Q11020" s="35"/>
      <c r="R11020"/>
      <c r="T11020" s="35"/>
      <c r="W11020"/>
    </row>
    <row r="11021" spans="17:23" x14ac:dyDescent="0.15">
      <c r="Q11021" s="35"/>
      <c r="R11021"/>
      <c r="T11021" s="35"/>
      <c r="W11021"/>
    </row>
    <row r="11022" spans="17:23" x14ac:dyDescent="0.15">
      <c r="Q11022" s="35"/>
      <c r="R11022"/>
      <c r="T11022" s="35"/>
      <c r="W11022"/>
    </row>
    <row r="11023" spans="17:23" x14ac:dyDescent="0.15">
      <c r="Q11023" s="35"/>
      <c r="R11023"/>
      <c r="T11023" s="35"/>
      <c r="W11023"/>
    </row>
    <row r="11024" spans="17:23" x14ac:dyDescent="0.15">
      <c r="Q11024" s="35"/>
      <c r="R11024"/>
      <c r="T11024" s="35"/>
      <c r="W11024"/>
    </row>
    <row r="11025" spans="17:23" x14ac:dyDescent="0.15">
      <c r="Q11025" s="35"/>
      <c r="R11025"/>
      <c r="T11025" s="35"/>
      <c r="W11025"/>
    </row>
    <row r="11026" spans="17:23" x14ac:dyDescent="0.15">
      <c r="Q11026" s="35"/>
      <c r="R11026"/>
      <c r="T11026" s="35"/>
      <c r="W11026"/>
    </row>
    <row r="11027" spans="17:23" x14ac:dyDescent="0.15">
      <c r="Q11027" s="35"/>
      <c r="R11027"/>
      <c r="T11027" s="35"/>
      <c r="W11027"/>
    </row>
    <row r="11028" spans="17:23" x14ac:dyDescent="0.15">
      <c r="Q11028" s="35"/>
      <c r="R11028"/>
      <c r="T11028" s="35"/>
      <c r="W11028"/>
    </row>
    <row r="11029" spans="17:23" x14ac:dyDescent="0.15">
      <c r="Q11029" s="35"/>
      <c r="R11029"/>
      <c r="T11029" s="35"/>
      <c r="W11029"/>
    </row>
    <row r="11030" spans="17:23" x14ac:dyDescent="0.15">
      <c r="Q11030" s="35"/>
      <c r="R11030"/>
      <c r="T11030" s="35"/>
      <c r="W11030"/>
    </row>
    <row r="11031" spans="17:23" x14ac:dyDescent="0.15">
      <c r="Q11031" s="35"/>
      <c r="R11031"/>
      <c r="T11031" s="35"/>
      <c r="W11031"/>
    </row>
    <row r="11032" spans="17:23" x14ac:dyDescent="0.15">
      <c r="Q11032" s="35"/>
      <c r="R11032"/>
      <c r="T11032" s="35"/>
      <c r="W11032"/>
    </row>
    <row r="11033" spans="17:23" x14ac:dyDescent="0.15">
      <c r="Q11033" s="35"/>
      <c r="R11033"/>
      <c r="T11033" s="35"/>
      <c r="W11033"/>
    </row>
    <row r="11034" spans="17:23" x14ac:dyDescent="0.15">
      <c r="Q11034" s="35"/>
      <c r="R11034"/>
      <c r="T11034" s="35"/>
      <c r="W11034"/>
    </row>
    <row r="11035" spans="17:23" x14ac:dyDescent="0.15">
      <c r="Q11035" s="35"/>
      <c r="R11035"/>
      <c r="T11035" s="35"/>
      <c r="W11035"/>
    </row>
    <row r="11036" spans="17:23" x14ac:dyDescent="0.15">
      <c r="Q11036" s="35"/>
      <c r="R11036"/>
      <c r="T11036" s="35"/>
      <c r="W11036"/>
    </row>
    <row r="11037" spans="17:23" x14ac:dyDescent="0.15">
      <c r="Q11037" s="35"/>
      <c r="R11037"/>
      <c r="T11037" s="35"/>
      <c r="W11037"/>
    </row>
    <row r="11038" spans="17:23" x14ac:dyDescent="0.15">
      <c r="Q11038" s="35"/>
      <c r="R11038"/>
      <c r="T11038" s="35"/>
      <c r="W11038"/>
    </row>
    <row r="11039" spans="17:23" x14ac:dyDescent="0.15">
      <c r="Q11039" s="35"/>
      <c r="R11039"/>
      <c r="T11039" s="35"/>
      <c r="W11039"/>
    </row>
    <row r="11040" spans="17:23" x14ac:dyDescent="0.15">
      <c r="Q11040" s="35"/>
      <c r="R11040"/>
      <c r="T11040" s="35"/>
      <c r="W11040"/>
    </row>
    <row r="11041" spans="17:23" x14ac:dyDescent="0.15">
      <c r="Q11041" s="35"/>
      <c r="R11041"/>
      <c r="T11041" s="35"/>
      <c r="W11041"/>
    </row>
    <row r="11042" spans="17:23" x14ac:dyDescent="0.15">
      <c r="Q11042" s="35"/>
      <c r="R11042"/>
      <c r="T11042" s="35"/>
      <c r="W11042"/>
    </row>
    <row r="11043" spans="17:23" x14ac:dyDescent="0.15">
      <c r="Q11043" s="35"/>
      <c r="R11043"/>
      <c r="T11043" s="35"/>
      <c r="W11043"/>
    </row>
    <row r="11044" spans="17:23" x14ac:dyDescent="0.15">
      <c r="Q11044" s="35"/>
      <c r="R11044"/>
      <c r="T11044" s="35"/>
      <c r="W11044"/>
    </row>
    <row r="11045" spans="17:23" x14ac:dyDescent="0.15">
      <c r="Q11045" s="35"/>
      <c r="R11045"/>
      <c r="T11045" s="35"/>
      <c r="W11045"/>
    </row>
    <row r="11046" spans="17:23" x14ac:dyDescent="0.15">
      <c r="Q11046" s="35"/>
      <c r="R11046"/>
      <c r="T11046" s="35"/>
      <c r="W11046"/>
    </row>
    <row r="11047" spans="17:23" x14ac:dyDescent="0.15">
      <c r="Q11047" s="35"/>
      <c r="R11047"/>
      <c r="T11047" s="35"/>
      <c r="W11047"/>
    </row>
    <row r="11048" spans="17:23" x14ac:dyDescent="0.15">
      <c r="Q11048" s="35"/>
      <c r="R11048"/>
      <c r="T11048" s="35"/>
      <c r="W11048"/>
    </row>
    <row r="11049" spans="17:23" x14ac:dyDescent="0.15">
      <c r="Q11049" s="35"/>
      <c r="R11049"/>
      <c r="T11049" s="35"/>
      <c r="W11049"/>
    </row>
    <row r="11050" spans="17:23" x14ac:dyDescent="0.15">
      <c r="Q11050" s="35"/>
      <c r="R11050"/>
      <c r="T11050" s="35"/>
      <c r="W11050"/>
    </row>
    <row r="11051" spans="17:23" x14ac:dyDescent="0.15">
      <c r="Q11051" s="35"/>
      <c r="R11051"/>
      <c r="T11051" s="35"/>
      <c r="W11051"/>
    </row>
    <row r="11052" spans="17:23" x14ac:dyDescent="0.15">
      <c r="Q11052" s="35"/>
      <c r="R11052"/>
      <c r="T11052" s="35"/>
      <c r="W11052"/>
    </row>
    <row r="11053" spans="17:23" x14ac:dyDescent="0.15">
      <c r="Q11053" s="35"/>
      <c r="R11053"/>
      <c r="T11053" s="35"/>
      <c r="W11053"/>
    </row>
    <row r="11054" spans="17:23" x14ac:dyDescent="0.15">
      <c r="Q11054" s="35"/>
      <c r="R11054"/>
      <c r="T11054" s="35"/>
      <c r="W11054"/>
    </row>
    <row r="11055" spans="17:23" x14ac:dyDescent="0.15">
      <c r="Q11055" s="35"/>
      <c r="R11055"/>
      <c r="T11055" s="35"/>
      <c r="W11055"/>
    </row>
    <row r="11056" spans="17:23" x14ac:dyDescent="0.15">
      <c r="Q11056" s="35"/>
      <c r="R11056"/>
      <c r="T11056" s="35"/>
      <c r="W11056"/>
    </row>
    <row r="11057" spans="17:23" x14ac:dyDescent="0.15">
      <c r="Q11057" s="35"/>
      <c r="R11057"/>
      <c r="T11057" s="35"/>
      <c r="W11057"/>
    </row>
    <row r="11058" spans="17:23" x14ac:dyDescent="0.15">
      <c r="Q11058" s="35"/>
      <c r="R11058"/>
      <c r="T11058" s="35"/>
      <c r="W11058"/>
    </row>
    <row r="11059" spans="17:23" x14ac:dyDescent="0.15">
      <c r="Q11059" s="35"/>
      <c r="R11059"/>
      <c r="T11059" s="35"/>
      <c r="W11059"/>
    </row>
    <row r="11060" spans="17:23" x14ac:dyDescent="0.15">
      <c r="Q11060" s="35"/>
      <c r="R11060"/>
      <c r="T11060" s="35"/>
      <c r="W11060"/>
    </row>
    <row r="11061" spans="17:23" x14ac:dyDescent="0.15">
      <c r="Q11061" s="35"/>
      <c r="R11061"/>
      <c r="T11061" s="35"/>
      <c r="W11061"/>
    </row>
    <row r="11062" spans="17:23" x14ac:dyDescent="0.15">
      <c r="Q11062" s="35"/>
      <c r="R11062"/>
      <c r="T11062" s="35"/>
      <c r="W11062"/>
    </row>
    <row r="11063" spans="17:23" x14ac:dyDescent="0.15">
      <c r="Q11063" s="35"/>
      <c r="R11063"/>
      <c r="T11063" s="35"/>
      <c r="W11063"/>
    </row>
    <row r="11064" spans="17:23" x14ac:dyDescent="0.15">
      <c r="Q11064" s="35"/>
      <c r="R11064"/>
      <c r="T11064" s="35"/>
      <c r="W11064"/>
    </row>
    <row r="11065" spans="17:23" x14ac:dyDescent="0.15">
      <c r="Q11065" s="35"/>
      <c r="R11065"/>
      <c r="T11065" s="35"/>
      <c r="W11065"/>
    </row>
    <row r="11066" spans="17:23" x14ac:dyDescent="0.15">
      <c r="Q11066" s="35"/>
      <c r="R11066"/>
      <c r="T11066" s="35"/>
      <c r="W11066"/>
    </row>
    <row r="11067" spans="17:23" x14ac:dyDescent="0.15">
      <c r="Q11067" s="35"/>
      <c r="R11067"/>
      <c r="T11067" s="35"/>
      <c r="W11067"/>
    </row>
    <row r="11068" spans="17:23" x14ac:dyDescent="0.15">
      <c r="Q11068" s="35"/>
      <c r="R11068"/>
      <c r="T11068" s="35"/>
      <c r="W11068"/>
    </row>
    <row r="11069" spans="17:23" x14ac:dyDescent="0.15">
      <c r="Q11069" s="35"/>
      <c r="R11069"/>
      <c r="T11069" s="35"/>
      <c r="W11069"/>
    </row>
    <row r="11070" spans="17:23" x14ac:dyDescent="0.15">
      <c r="Q11070" s="35"/>
      <c r="R11070"/>
      <c r="T11070" s="35"/>
      <c r="W11070"/>
    </row>
    <row r="11071" spans="17:23" x14ac:dyDescent="0.15">
      <c r="Q11071" s="35"/>
      <c r="R11071"/>
      <c r="T11071" s="35"/>
      <c r="W11071"/>
    </row>
    <row r="11072" spans="17:23" x14ac:dyDescent="0.15">
      <c r="Q11072" s="35"/>
      <c r="R11072"/>
      <c r="T11072" s="35"/>
      <c r="W11072"/>
    </row>
    <row r="11073" spans="17:23" x14ac:dyDescent="0.15">
      <c r="Q11073" s="35"/>
      <c r="R11073"/>
      <c r="T11073" s="35"/>
      <c r="W11073"/>
    </row>
    <row r="11074" spans="17:23" x14ac:dyDescent="0.15">
      <c r="Q11074" s="35"/>
      <c r="R11074"/>
      <c r="T11074" s="35"/>
      <c r="W11074"/>
    </row>
    <row r="11075" spans="17:23" x14ac:dyDescent="0.15">
      <c r="Q11075" s="35"/>
      <c r="R11075"/>
      <c r="T11075" s="35"/>
      <c r="W11075"/>
    </row>
    <row r="11076" spans="17:23" x14ac:dyDescent="0.15">
      <c r="Q11076" s="35"/>
      <c r="R11076"/>
      <c r="T11076" s="35"/>
      <c r="W11076"/>
    </row>
    <row r="11077" spans="17:23" x14ac:dyDescent="0.15">
      <c r="Q11077" s="35"/>
      <c r="R11077"/>
      <c r="T11077" s="35"/>
      <c r="W11077"/>
    </row>
    <row r="11078" spans="17:23" x14ac:dyDescent="0.15">
      <c r="Q11078" s="35"/>
      <c r="R11078"/>
      <c r="T11078" s="35"/>
      <c r="W11078"/>
    </row>
    <row r="11079" spans="17:23" x14ac:dyDescent="0.15">
      <c r="Q11079" s="35"/>
      <c r="R11079"/>
      <c r="T11079" s="35"/>
      <c r="W11079"/>
    </row>
    <row r="11080" spans="17:23" x14ac:dyDescent="0.15">
      <c r="Q11080" s="35"/>
      <c r="R11080"/>
      <c r="T11080" s="35"/>
      <c r="W11080"/>
    </row>
    <row r="11081" spans="17:23" x14ac:dyDescent="0.15">
      <c r="Q11081" s="35"/>
      <c r="R11081"/>
      <c r="T11081" s="35"/>
      <c r="W11081"/>
    </row>
    <row r="11082" spans="17:23" x14ac:dyDescent="0.15">
      <c r="Q11082" s="35"/>
      <c r="R11082"/>
      <c r="T11082" s="35"/>
      <c r="W11082"/>
    </row>
    <row r="11083" spans="17:23" x14ac:dyDescent="0.15">
      <c r="Q11083" s="35"/>
      <c r="R11083"/>
      <c r="T11083" s="35"/>
      <c r="W11083"/>
    </row>
    <row r="11084" spans="17:23" x14ac:dyDescent="0.15">
      <c r="Q11084" s="35"/>
      <c r="R11084"/>
      <c r="T11084" s="35"/>
      <c r="W11084"/>
    </row>
    <row r="11085" spans="17:23" x14ac:dyDescent="0.15">
      <c r="Q11085" s="35"/>
      <c r="R11085"/>
      <c r="T11085" s="35"/>
      <c r="W11085"/>
    </row>
    <row r="11086" spans="17:23" x14ac:dyDescent="0.15">
      <c r="Q11086" s="35"/>
      <c r="R11086"/>
      <c r="T11086" s="35"/>
      <c r="W11086"/>
    </row>
    <row r="11087" spans="17:23" x14ac:dyDescent="0.15">
      <c r="Q11087" s="35"/>
      <c r="R11087"/>
      <c r="T11087" s="35"/>
      <c r="W11087"/>
    </row>
    <row r="11088" spans="17:23" x14ac:dyDescent="0.15">
      <c r="Q11088" s="35"/>
      <c r="R11088"/>
      <c r="T11088" s="35"/>
      <c r="W11088"/>
    </row>
    <row r="11089" spans="17:23" x14ac:dyDescent="0.15">
      <c r="Q11089" s="35"/>
      <c r="R11089"/>
      <c r="T11089" s="35"/>
      <c r="W11089"/>
    </row>
    <row r="11090" spans="17:23" x14ac:dyDescent="0.15">
      <c r="Q11090" s="35"/>
      <c r="R11090"/>
      <c r="T11090" s="35"/>
      <c r="W11090"/>
    </row>
    <row r="11091" spans="17:23" x14ac:dyDescent="0.15">
      <c r="Q11091" s="35"/>
      <c r="R11091"/>
      <c r="T11091" s="35"/>
      <c r="W11091"/>
    </row>
    <row r="11092" spans="17:23" x14ac:dyDescent="0.15">
      <c r="Q11092" s="35"/>
      <c r="R11092"/>
      <c r="T11092" s="35"/>
      <c r="W11092"/>
    </row>
    <row r="11093" spans="17:23" x14ac:dyDescent="0.15">
      <c r="Q11093" s="35"/>
      <c r="R11093"/>
      <c r="T11093" s="35"/>
      <c r="W11093"/>
    </row>
    <row r="11094" spans="17:23" x14ac:dyDescent="0.15">
      <c r="Q11094" s="35"/>
      <c r="R11094"/>
      <c r="T11094" s="35"/>
      <c r="W11094"/>
    </row>
    <row r="11095" spans="17:23" x14ac:dyDescent="0.15">
      <c r="Q11095" s="35"/>
      <c r="R11095"/>
      <c r="T11095" s="35"/>
      <c r="W11095"/>
    </row>
    <row r="11096" spans="17:23" x14ac:dyDescent="0.15">
      <c r="Q11096" s="35"/>
      <c r="R11096"/>
      <c r="T11096" s="35"/>
      <c r="W11096"/>
    </row>
    <row r="11097" spans="17:23" x14ac:dyDescent="0.15">
      <c r="Q11097" s="35"/>
      <c r="R11097"/>
      <c r="T11097" s="35"/>
      <c r="W11097"/>
    </row>
    <row r="11098" spans="17:23" x14ac:dyDescent="0.15">
      <c r="Q11098" s="35"/>
      <c r="R11098"/>
      <c r="T11098" s="35"/>
      <c r="W11098"/>
    </row>
    <row r="11099" spans="17:23" x14ac:dyDescent="0.15">
      <c r="Q11099" s="35"/>
      <c r="R11099"/>
      <c r="T11099" s="35"/>
      <c r="W11099"/>
    </row>
    <row r="11100" spans="17:23" x14ac:dyDescent="0.15">
      <c r="Q11100" s="35"/>
      <c r="R11100"/>
      <c r="T11100" s="35"/>
      <c r="W11100"/>
    </row>
    <row r="11101" spans="17:23" x14ac:dyDescent="0.15">
      <c r="Q11101" s="35"/>
      <c r="R11101"/>
      <c r="T11101" s="35"/>
      <c r="W11101"/>
    </row>
    <row r="11102" spans="17:23" x14ac:dyDescent="0.15">
      <c r="Q11102" s="35"/>
      <c r="R11102"/>
      <c r="T11102" s="35"/>
      <c r="W11102"/>
    </row>
    <row r="11103" spans="17:23" x14ac:dyDescent="0.15">
      <c r="Q11103" s="35"/>
      <c r="R11103"/>
      <c r="T11103" s="35"/>
      <c r="W11103"/>
    </row>
    <row r="11104" spans="17:23" x14ac:dyDescent="0.15">
      <c r="Q11104" s="35"/>
      <c r="R11104"/>
      <c r="T11104" s="35"/>
      <c r="W11104"/>
    </row>
    <row r="11105" spans="17:23" x14ac:dyDescent="0.15">
      <c r="Q11105" s="35"/>
      <c r="R11105"/>
      <c r="T11105" s="35"/>
      <c r="W11105"/>
    </row>
    <row r="11106" spans="17:23" x14ac:dyDescent="0.15">
      <c r="Q11106" s="35"/>
      <c r="R11106"/>
      <c r="T11106" s="35"/>
      <c r="W11106"/>
    </row>
    <row r="11107" spans="17:23" x14ac:dyDescent="0.15">
      <c r="Q11107" s="35"/>
      <c r="R11107"/>
      <c r="T11107" s="35"/>
      <c r="W11107"/>
    </row>
    <row r="11108" spans="17:23" x14ac:dyDescent="0.15">
      <c r="Q11108" s="35"/>
      <c r="R11108"/>
      <c r="T11108" s="35"/>
      <c r="W11108"/>
    </row>
    <row r="11109" spans="17:23" x14ac:dyDescent="0.15">
      <c r="Q11109" s="35"/>
      <c r="R11109"/>
      <c r="T11109" s="35"/>
      <c r="W11109"/>
    </row>
    <row r="11110" spans="17:23" x14ac:dyDescent="0.15">
      <c r="Q11110" s="35"/>
      <c r="R11110"/>
      <c r="T11110" s="35"/>
      <c r="W11110"/>
    </row>
    <row r="11111" spans="17:23" x14ac:dyDescent="0.15">
      <c r="Q11111" s="35"/>
      <c r="R11111"/>
      <c r="T11111" s="35"/>
      <c r="W11111"/>
    </row>
    <row r="11112" spans="17:23" x14ac:dyDescent="0.15">
      <c r="Q11112" s="35"/>
      <c r="R11112"/>
      <c r="T11112" s="35"/>
      <c r="W11112"/>
    </row>
    <row r="11113" spans="17:23" x14ac:dyDescent="0.15">
      <c r="Q11113" s="35"/>
      <c r="R11113"/>
      <c r="T11113" s="35"/>
      <c r="W11113"/>
    </row>
    <row r="11114" spans="17:23" x14ac:dyDescent="0.15">
      <c r="Q11114" s="35"/>
      <c r="R11114"/>
      <c r="T11114" s="35"/>
      <c r="W11114"/>
    </row>
    <row r="11115" spans="17:23" x14ac:dyDescent="0.15">
      <c r="Q11115" s="35"/>
      <c r="R11115"/>
      <c r="T11115" s="35"/>
      <c r="W11115"/>
    </row>
    <row r="11116" spans="17:23" x14ac:dyDescent="0.15">
      <c r="Q11116" s="35"/>
      <c r="R11116"/>
      <c r="T11116" s="35"/>
      <c r="W11116"/>
    </row>
    <row r="11117" spans="17:23" x14ac:dyDescent="0.15">
      <c r="Q11117" s="35"/>
      <c r="R11117"/>
      <c r="T11117" s="35"/>
      <c r="W11117"/>
    </row>
    <row r="11118" spans="17:23" x14ac:dyDescent="0.15">
      <c r="Q11118" s="35"/>
      <c r="R11118"/>
      <c r="T11118" s="35"/>
      <c r="W11118"/>
    </row>
    <row r="11119" spans="17:23" x14ac:dyDescent="0.15">
      <c r="Q11119" s="35"/>
      <c r="R11119"/>
      <c r="T11119" s="35"/>
      <c r="W11119"/>
    </row>
    <row r="11120" spans="17:23" x14ac:dyDescent="0.15">
      <c r="Q11120" s="35"/>
      <c r="R11120"/>
      <c r="T11120" s="35"/>
      <c r="W11120"/>
    </row>
    <row r="11121" spans="17:23" x14ac:dyDescent="0.15">
      <c r="Q11121" s="35"/>
      <c r="R11121"/>
      <c r="T11121" s="35"/>
      <c r="W11121"/>
    </row>
    <row r="11122" spans="17:23" x14ac:dyDescent="0.15">
      <c r="Q11122" s="35"/>
      <c r="R11122"/>
      <c r="T11122" s="35"/>
      <c r="W11122"/>
    </row>
    <row r="11123" spans="17:23" x14ac:dyDescent="0.15">
      <c r="Q11123" s="35"/>
      <c r="R11123"/>
      <c r="T11123" s="35"/>
      <c r="W11123"/>
    </row>
    <row r="11124" spans="17:23" x14ac:dyDescent="0.15">
      <c r="Q11124" s="35"/>
      <c r="R11124"/>
      <c r="T11124" s="35"/>
      <c r="W11124"/>
    </row>
    <row r="11125" spans="17:23" x14ac:dyDescent="0.15">
      <c r="Q11125" s="35"/>
      <c r="R11125"/>
      <c r="T11125" s="35"/>
      <c r="W11125"/>
    </row>
    <row r="11126" spans="17:23" x14ac:dyDescent="0.15">
      <c r="Q11126" s="35"/>
      <c r="R11126"/>
      <c r="T11126" s="35"/>
      <c r="W11126"/>
    </row>
    <row r="11127" spans="17:23" x14ac:dyDescent="0.15">
      <c r="Q11127" s="35"/>
      <c r="R11127"/>
      <c r="T11127" s="35"/>
      <c r="W11127"/>
    </row>
    <row r="11128" spans="17:23" x14ac:dyDescent="0.15">
      <c r="Q11128" s="35"/>
      <c r="R11128"/>
      <c r="T11128" s="35"/>
      <c r="W11128"/>
    </row>
    <row r="11129" spans="17:23" x14ac:dyDescent="0.15">
      <c r="Q11129" s="35"/>
      <c r="R11129"/>
      <c r="T11129" s="35"/>
      <c r="W11129"/>
    </row>
    <row r="11130" spans="17:23" x14ac:dyDescent="0.15">
      <c r="Q11130" s="35"/>
      <c r="R11130"/>
      <c r="T11130" s="35"/>
      <c r="W11130"/>
    </row>
    <row r="11131" spans="17:23" x14ac:dyDescent="0.15">
      <c r="Q11131" s="35"/>
      <c r="R11131"/>
      <c r="T11131" s="35"/>
      <c r="W11131"/>
    </row>
    <row r="11132" spans="17:23" x14ac:dyDescent="0.15">
      <c r="Q11132" s="35"/>
      <c r="R11132"/>
      <c r="T11132" s="35"/>
      <c r="W11132"/>
    </row>
    <row r="11133" spans="17:23" x14ac:dyDescent="0.15">
      <c r="Q11133" s="35"/>
      <c r="R11133"/>
      <c r="T11133" s="35"/>
      <c r="W11133"/>
    </row>
    <row r="11134" spans="17:23" x14ac:dyDescent="0.15">
      <c r="Q11134" s="35"/>
      <c r="R11134"/>
      <c r="T11134" s="35"/>
      <c r="W11134"/>
    </row>
    <row r="11135" spans="17:23" x14ac:dyDescent="0.15">
      <c r="Q11135" s="35"/>
      <c r="R11135"/>
      <c r="T11135" s="35"/>
      <c r="W11135"/>
    </row>
    <row r="11136" spans="17:23" x14ac:dyDescent="0.15">
      <c r="Q11136" s="35"/>
      <c r="R11136"/>
      <c r="T11136" s="35"/>
      <c r="W11136"/>
    </row>
    <row r="11137" spans="17:23" x14ac:dyDescent="0.15">
      <c r="Q11137" s="35"/>
      <c r="R11137"/>
      <c r="T11137" s="35"/>
      <c r="W11137"/>
    </row>
    <row r="11138" spans="17:23" x14ac:dyDescent="0.15">
      <c r="Q11138" s="35"/>
      <c r="R11138"/>
      <c r="T11138" s="35"/>
      <c r="W11138"/>
    </row>
    <row r="11139" spans="17:23" x14ac:dyDescent="0.15">
      <c r="Q11139" s="35"/>
      <c r="R11139"/>
      <c r="T11139" s="35"/>
      <c r="W11139"/>
    </row>
    <row r="11140" spans="17:23" x14ac:dyDescent="0.15">
      <c r="Q11140" s="35"/>
      <c r="R11140"/>
      <c r="T11140" s="35"/>
      <c r="W11140"/>
    </row>
    <row r="11141" spans="17:23" x14ac:dyDescent="0.15">
      <c r="Q11141" s="35"/>
      <c r="R11141"/>
      <c r="T11141" s="35"/>
      <c r="W11141"/>
    </row>
    <row r="11142" spans="17:23" x14ac:dyDescent="0.15">
      <c r="Q11142" s="35"/>
      <c r="R11142"/>
      <c r="T11142" s="35"/>
      <c r="W11142"/>
    </row>
    <row r="11143" spans="17:23" x14ac:dyDescent="0.15">
      <c r="Q11143" s="35"/>
      <c r="R11143"/>
      <c r="T11143" s="35"/>
      <c r="W11143"/>
    </row>
    <row r="11144" spans="17:23" x14ac:dyDescent="0.15">
      <c r="Q11144" s="35"/>
      <c r="R11144"/>
      <c r="T11144" s="35"/>
      <c r="W11144"/>
    </row>
    <row r="11145" spans="17:23" x14ac:dyDescent="0.15">
      <c r="Q11145" s="35"/>
      <c r="R11145"/>
      <c r="T11145" s="35"/>
      <c r="W11145"/>
    </row>
    <row r="11146" spans="17:23" x14ac:dyDescent="0.15">
      <c r="Q11146" s="35"/>
      <c r="R11146"/>
      <c r="T11146" s="35"/>
      <c r="W11146"/>
    </row>
    <row r="11147" spans="17:23" x14ac:dyDescent="0.15">
      <c r="Q11147" s="35"/>
      <c r="R11147"/>
      <c r="T11147" s="35"/>
      <c r="W11147"/>
    </row>
    <row r="11148" spans="17:23" x14ac:dyDescent="0.15">
      <c r="Q11148" s="35"/>
      <c r="R11148"/>
      <c r="T11148" s="35"/>
      <c r="W11148"/>
    </row>
    <row r="11149" spans="17:23" x14ac:dyDescent="0.15">
      <c r="Q11149" s="35"/>
      <c r="R11149"/>
      <c r="T11149" s="35"/>
      <c r="W11149"/>
    </row>
    <row r="11150" spans="17:23" x14ac:dyDescent="0.15">
      <c r="Q11150" s="35"/>
      <c r="R11150"/>
      <c r="T11150" s="35"/>
      <c r="W11150"/>
    </row>
    <row r="11151" spans="17:23" x14ac:dyDescent="0.15">
      <c r="Q11151" s="35"/>
      <c r="R11151"/>
      <c r="T11151" s="35"/>
      <c r="W11151"/>
    </row>
    <row r="11152" spans="17:23" x14ac:dyDescent="0.15">
      <c r="Q11152" s="35"/>
      <c r="R11152"/>
      <c r="T11152" s="35"/>
      <c r="W11152"/>
    </row>
    <row r="11153" spans="17:23" x14ac:dyDescent="0.15">
      <c r="Q11153" s="35"/>
      <c r="R11153"/>
      <c r="T11153" s="35"/>
      <c r="W11153"/>
    </row>
    <row r="11154" spans="17:23" x14ac:dyDescent="0.15">
      <c r="Q11154" s="35"/>
      <c r="R11154"/>
      <c r="T11154" s="35"/>
      <c r="W11154"/>
    </row>
    <row r="11155" spans="17:23" x14ac:dyDescent="0.15">
      <c r="Q11155" s="35"/>
      <c r="R11155"/>
      <c r="T11155" s="35"/>
      <c r="W11155"/>
    </row>
    <row r="11156" spans="17:23" x14ac:dyDescent="0.15">
      <c r="Q11156" s="35"/>
      <c r="R11156"/>
      <c r="T11156" s="35"/>
      <c r="W11156"/>
    </row>
    <row r="11157" spans="17:23" x14ac:dyDescent="0.15">
      <c r="Q11157" s="35"/>
      <c r="R11157"/>
      <c r="T11157" s="35"/>
      <c r="W11157"/>
    </row>
    <row r="11158" spans="17:23" x14ac:dyDescent="0.15">
      <c r="Q11158" s="35"/>
      <c r="R11158"/>
      <c r="T11158" s="35"/>
      <c r="W11158"/>
    </row>
    <row r="11159" spans="17:23" x14ac:dyDescent="0.15">
      <c r="Q11159" s="35"/>
      <c r="R11159"/>
      <c r="T11159" s="35"/>
      <c r="W11159"/>
    </row>
    <row r="11160" spans="17:23" x14ac:dyDescent="0.15">
      <c r="Q11160" s="35"/>
      <c r="R11160"/>
      <c r="T11160" s="35"/>
      <c r="W11160"/>
    </row>
    <row r="11161" spans="17:23" x14ac:dyDescent="0.15">
      <c r="Q11161" s="35"/>
      <c r="R11161"/>
      <c r="T11161" s="35"/>
      <c r="W11161"/>
    </row>
    <row r="11162" spans="17:23" x14ac:dyDescent="0.15">
      <c r="Q11162" s="35"/>
      <c r="R11162"/>
      <c r="T11162" s="35"/>
      <c r="W11162"/>
    </row>
    <row r="11163" spans="17:23" x14ac:dyDescent="0.15">
      <c r="Q11163" s="35"/>
      <c r="R11163"/>
      <c r="T11163" s="35"/>
      <c r="W11163"/>
    </row>
    <row r="11164" spans="17:23" x14ac:dyDescent="0.15">
      <c r="Q11164" s="35"/>
      <c r="R11164"/>
      <c r="T11164" s="35"/>
      <c r="W11164"/>
    </row>
    <row r="11165" spans="17:23" x14ac:dyDescent="0.15">
      <c r="Q11165" s="35"/>
      <c r="R11165"/>
      <c r="T11165" s="35"/>
      <c r="W11165"/>
    </row>
    <row r="11166" spans="17:23" x14ac:dyDescent="0.15">
      <c r="Q11166" s="35"/>
      <c r="R11166"/>
      <c r="T11166" s="35"/>
      <c r="W11166"/>
    </row>
    <row r="11167" spans="17:23" x14ac:dyDescent="0.15">
      <c r="Q11167" s="35"/>
      <c r="R11167"/>
      <c r="T11167" s="35"/>
      <c r="W11167"/>
    </row>
    <row r="11168" spans="17:23" x14ac:dyDescent="0.15">
      <c r="Q11168" s="35"/>
      <c r="R11168"/>
      <c r="T11168" s="35"/>
      <c r="W11168"/>
    </row>
    <row r="11169" spans="17:23" x14ac:dyDescent="0.15">
      <c r="Q11169" s="35"/>
      <c r="R11169"/>
      <c r="T11169" s="35"/>
      <c r="W11169"/>
    </row>
    <row r="11170" spans="17:23" x14ac:dyDescent="0.15">
      <c r="Q11170" s="35"/>
      <c r="R11170"/>
      <c r="T11170" s="35"/>
      <c r="W11170"/>
    </row>
    <row r="11171" spans="17:23" x14ac:dyDescent="0.15">
      <c r="Q11171" s="35"/>
      <c r="R11171"/>
      <c r="T11171" s="35"/>
      <c r="W11171"/>
    </row>
    <row r="11172" spans="17:23" x14ac:dyDescent="0.15">
      <c r="Q11172" s="35"/>
      <c r="R11172"/>
      <c r="T11172" s="35"/>
      <c r="W11172"/>
    </row>
    <row r="11173" spans="17:23" x14ac:dyDescent="0.15">
      <c r="Q11173" s="35"/>
      <c r="R11173"/>
      <c r="T11173" s="35"/>
      <c r="W11173"/>
    </row>
    <row r="11174" spans="17:23" x14ac:dyDescent="0.15">
      <c r="Q11174" s="35"/>
      <c r="R11174"/>
      <c r="T11174" s="35"/>
      <c r="W11174"/>
    </row>
    <row r="11175" spans="17:23" x14ac:dyDescent="0.15">
      <c r="Q11175" s="35"/>
      <c r="R11175"/>
      <c r="T11175" s="35"/>
      <c r="W11175"/>
    </row>
    <row r="11176" spans="17:23" x14ac:dyDescent="0.15">
      <c r="Q11176" s="35"/>
      <c r="R11176"/>
      <c r="T11176" s="35"/>
      <c r="W11176"/>
    </row>
    <row r="11177" spans="17:23" x14ac:dyDescent="0.15">
      <c r="Q11177" s="35"/>
      <c r="R11177"/>
      <c r="T11177" s="35"/>
      <c r="W11177"/>
    </row>
    <row r="11178" spans="17:23" x14ac:dyDescent="0.15">
      <c r="Q11178" s="35"/>
      <c r="R11178"/>
      <c r="T11178" s="35"/>
      <c r="W11178"/>
    </row>
    <row r="11179" spans="17:23" x14ac:dyDescent="0.15">
      <c r="Q11179" s="35"/>
      <c r="R11179"/>
      <c r="T11179" s="35"/>
      <c r="W11179"/>
    </row>
    <row r="11180" spans="17:23" x14ac:dyDescent="0.15">
      <c r="Q11180" s="35"/>
      <c r="R11180"/>
      <c r="T11180" s="35"/>
      <c r="W11180"/>
    </row>
    <row r="11181" spans="17:23" x14ac:dyDescent="0.15">
      <c r="Q11181" s="35"/>
      <c r="R11181"/>
      <c r="T11181" s="35"/>
      <c r="W11181"/>
    </row>
    <row r="11182" spans="17:23" x14ac:dyDescent="0.15">
      <c r="Q11182" s="35"/>
      <c r="R11182"/>
      <c r="T11182" s="35"/>
      <c r="W11182"/>
    </row>
    <row r="11183" spans="17:23" x14ac:dyDescent="0.15">
      <c r="Q11183" s="35"/>
      <c r="R11183"/>
      <c r="T11183" s="35"/>
      <c r="W11183"/>
    </row>
    <row r="11184" spans="17:23" x14ac:dyDescent="0.15">
      <c r="Q11184" s="35"/>
      <c r="R11184"/>
      <c r="T11184" s="35"/>
      <c r="W11184"/>
    </row>
    <row r="11185" spans="17:23" x14ac:dyDescent="0.15">
      <c r="Q11185" s="35"/>
      <c r="R11185"/>
      <c r="T11185" s="35"/>
      <c r="W11185"/>
    </row>
    <row r="11186" spans="17:23" x14ac:dyDescent="0.15">
      <c r="Q11186" s="35"/>
      <c r="R11186"/>
      <c r="T11186" s="35"/>
      <c r="W11186"/>
    </row>
    <row r="11187" spans="17:23" x14ac:dyDescent="0.15">
      <c r="Q11187" s="35"/>
      <c r="R11187"/>
      <c r="T11187" s="35"/>
      <c r="W11187"/>
    </row>
    <row r="11188" spans="17:23" x14ac:dyDescent="0.15">
      <c r="Q11188" s="35"/>
      <c r="R11188"/>
      <c r="T11188" s="35"/>
      <c r="W11188"/>
    </row>
    <row r="11189" spans="17:23" x14ac:dyDescent="0.15">
      <c r="Q11189" s="35"/>
      <c r="R11189"/>
      <c r="T11189" s="35"/>
      <c r="W11189"/>
    </row>
    <row r="11190" spans="17:23" x14ac:dyDescent="0.15">
      <c r="Q11190" s="35"/>
      <c r="R11190"/>
      <c r="T11190" s="35"/>
      <c r="W11190"/>
    </row>
    <row r="11191" spans="17:23" x14ac:dyDescent="0.15">
      <c r="Q11191" s="35"/>
      <c r="R11191"/>
      <c r="T11191" s="35"/>
      <c r="W11191"/>
    </row>
    <row r="11192" spans="17:23" x14ac:dyDescent="0.15">
      <c r="Q11192" s="35"/>
      <c r="R11192"/>
      <c r="T11192" s="35"/>
      <c r="W11192"/>
    </row>
    <row r="11193" spans="17:23" x14ac:dyDescent="0.15">
      <c r="Q11193" s="35"/>
      <c r="R11193"/>
      <c r="T11193" s="35"/>
      <c r="W11193"/>
    </row>
    <row r="11194" spans="17:23" x14ac:dyDescent="0.15">
      <c r="Q11194" s="35"/>
      <c r="R11194"/>
      <c r="T11194" s="35"/>
      <c r="W11194"/>
    </row>
    <row r="11195" spans="17:23" x14ac:dyDescent="0.15">
      <c r="Q11195" s="35"/>
      <c r="R11195"/>
      <c r="T11195" s="35"/>
      <c r="W11195"/>
    </row>
    <row r="11196" spans="17:23" x14ac:dyDescent="0.15">
      <c r="Q11196" s="35"/>
      <c r="R11196"/>
      <c r="T11196" s="35"/>
      <c r="W11196"/>
    </row>
    <row r="11197" spans="17:23" x14ac:dyDescent="0.15">
      <c r="Q11197" s="35"/>
      <c r="R11197"/>
      <c r="T11197" s="35"/>
      <c r="W11197"/>
    </row>
    <row r="11198" spans="17:23" x14ac:dyDescent="0.15">
      <c r="Q11198" s="35"/>
      <c r="R11198"/>
      <c r="T11198" s="35"/>
      <c r="W11198"/>
    </row>
    <row r="11199" spans="17:23" x14ac:dyDescent="0.15">
      <c r="Q11199" s="35"/>
      <c r="R11199"/>
      <c r="T11199" s="35"/>
      <c r="W11199"/>
    </row>
    <row r="11200" spans="17:23" x14ac:dyDescent="0.15">
      <c r="Q11200" s="35"/>
      <c r="R11200"/>
      <c r="T11200" s="35"/>
      <c r="W11200"/>
    </row>
    <row r="11201" spans="17:23" x14ac:dyDescent="0.15">
      <c r="Q11201" s="35"/>
      <c r="R11201"/>
      <c r="T11201" s="35"/>
      <c r="W11201"/>
    </row>
    <row r="11202" spans="17:23" x14ac:dyDescent="0.15">
      <c r="Q11202" s="35"/>
      <c r="R11202"/>
      <c r="T11202" s="35"/>
      <c r="W11202"/>
    </row>
    <row r="11203" spans="17:23" x14ac:dyDescent="0.15">
      <c r="Q11203" s="35"/>
      <c r="R11203"/>
      <c r="T11203" s="35"/>
      <c r="W11203"/>
    </row>
    <row r="11204" spans="17:23" x14ac:dyDescent="0.15">
      <c r="Q11204" s="35"/>
      <c r="R11204"/>
      <c r="T11204" s="35"/>
      <c r="W11204"/>
    </row>
    <row r="11205" spans="17:23" x14ac:dyDescent="0.15">
      <c r="Q11205" s="35"/>
      <c r="R11205"/>
      <c r="T11205" s="35"/>
      <c r="W11205"/>
    </row>
    <row r="11206" spans="17:23" x14ac:dyDescent="0.15">
      <c r="Q11206" s="35"/>
      <c r="R11206"/>
      <c r="T11206" s="35"/>
      <c r="W11206"/>
    </row>
    <row r="11207" spans="17:23" x14ac:dyDescent="0.15">
      <c r="Q11207" s="35"/>
      <c r="R11207"/>
      <c r="T11207" s="35"/>
      <c r="W11207"/>
    </row>
    <row r="11208" spans="17:23" x14ac:dyDescent="0.15">
      <c r="Q11208" s="35"/>
      <c r="R11208"/>
      <c r="T11208" s="35"/>
      <c r="W11208"/>
    </row>
    <row r="11209" spans="17:23" x14ac:dyDescent="0.15">
      <c r="Q11209" s="35"/>
      <c r="R11209"/>
      <c r="T11209" s="35"/>
      <c r="W11209"/>
    </row>
    <row r="11210" spans="17:23" x14ac:dyDescent="0.15">
      <c r="Q11210" s="35"/>
      <c r="R11210"/>
      <c r="T11210" s="35"/>
      <c r="W11210"/>
    </row>
    <row r="11211" spans="17:23" x14ac:dyDescent="0.15">
      <c r="Q11211" s="35"/>
      <c r="R11211"/>
      <c r="T11211" s="35"/>
      <c r="W11211"/>
    </row>
    <row r="11212" spans="17:23" x14ac:dyDescent="0.15">
      <c r="Q11212" s="35"/>
      <c r="R11212"/>
      <c r="T11212" s="35"/>
      <c r="W11212"/>
    </row>
    <row r="11213" spans="17:23" x14ac:dyDescent="0.15">
      <c r="Q11213" s="35"/>
      <c r="R11213"/>
      <c r="T11213" s="35"/>
      <c r="W11213"/>
    </row>
    <row r="11214" spans="17:23" x14ac:dyDescent="0.15">
      <c r="Q11214" s="35"/>
      <c r="R11214"/>
      <c r="T11214" s="35"/>
      <c r="W11214"/>
    </row>
    <row r="11215" spans="17:23" x14ac:dyDescent="0.15">
      <c r="Q11215" s="35"/>
      <c r="R11215"/>
      <c r="T11215" s="35"/>
      <c r="W11215"/>
    </row>
    <row r="11216" spans="17:23" x14ac:dyDescent="0.15">
      <c r="Q11216" s="35"/>
      <c r="R11216"/>
      <c r="T11216" s="35"/>
      <c r="W11216"/>
    </row>
    <row r="11217" spans="17:23" x14ac:dyDescent="0.15">
      <c r="Q11217" s="35"/>
      <c r="R11217"/>
      <c r="T11217" s="35"/>
      <c r="W11217"/>
    </row>
    <row r="11218" spans="17:23" x14ac:dyDescent="0.15">
      <c r="Q11218" s="35"/>
      <c r="R11218"/>
      <c r="T11218" s="35"/>
      <c r="W11218"/>
    </row>
    <row r="11219" spans="17:23" x14ac:dyDescent="0.15">
      <c r="Q11219" s="35"/>
      <c r="R11219"/>
      <c r="T11219" s="35"/>
      <c r="W11219"/>
    </row>
    <row r="11220" spans="17:23" x14ac:dyDescent="0.15">
      <c r="Q11220" s="35"/>
      <c r="R11220"/>
      <c r="T11220" s="35"/>
      <c r="W11220"/>
    </row>
    <row r="11221" spans="17:23" x14ac:dyDescent="0.15">
      <c r="Q11221" s="35"/>
      <c r="R11221"/>
      <c r="T11221" s="35"/>
      <c r="W11221"/>
    </row>
    <row r="11222" spans="17:23" x14ac:dyDescent="0.15">
      <c r="Q11222" s="35"/>
      <c r="R11222"/>
      <c r="T11222" s="35"/>
      <c r="W11222"/>
    </row>
    <row r="11223" spans="17:23" x14ac:dyDescent="0.15">
      <c r="Q11223" s="35"/>
      <c r="R11223"/>
      <c r="T11223" s="35"/>
      <c r="W11223"/>
    </row>
    <row r="11224" spans="17:23" x14ac:dyDescent="0.15">
      <c r="Q11224" s="35"/>
      <c r="R11224"/>
      <c r="T11224" s="35"/>
      <c r="W11224"/>
    </row>
    <row r="11225" spans="17:23" x14ac:dyDescent="0.15">
      <c r="Q11225" s="35"/>
      <c r="R11225"/>
      <c r="T11225" s="35"/>
      <c r="W11225"/>
    </row>
    <row r="11226" spans="17:23" x14ac:dyDescent="0.15">
      <c r="Q11226" s="35"/>
      <c r="R11226"/>
      <c r="T11226" s="35"/>
      <c r="W11226"/>
    </row>
    <row r="11227" spans="17:23" x14ac:dyDescent="0.15">
      <c r="Q11227" s="35"/>
      <c r="R11227"/>
      <c r="T11227" s="35"/>
      <c r="W11227"/>
    </row>
    <row r="11228" spans="17:23" x14ac:dyDescent="0.15">
      <c r="Q11228" s="35"/>
      <c r="R11228"/>
      <c r="T11228" s="35"/>
      <c r="W11228"/>
    </row>
    <row r="11229" spans="17:23" x14ac:dyDescent="0.15">
      <c r="Q11229" s="35"/>
      <c r="R11229"/>
      <c r="T11229" s="35"/>
      <c r="W11229"/>
    </row>
    <row r="11230" spans="17:23" x14ac:dyDescent="0.15">
      <c r="Q11230" s="35"/>
      <c r="R11230"/>
      <c r="T11230" s="35"/>
      <c r="W11230"/>
    </row>
    <row r="11231" spans="17:23" x14ac:dyDescent="0.15">
      <c r="Q11231" s="35"/>
      <c r="R11231"/>
      <c r="T11231" s="35"/>
      <c r="W11231"/>
    </row>
    <row r="11232" spans="17:23" x14ac:dyDescent="0.15">
      <c r="Q11232" s="35"/>
      <c r="R11232"/>
      <c r="T11232" s="35"/>
      <c r="W11232"/>
    </row>
    <row r="11233" spans="17:23" x14ac:dyDescent="0.15">
      <c r="Q11233" s="35"/>
      <c r="R11233"/>
      <c r="T11233" s="35"/>
      <c r="W11233"/>
    </row>
    <row r="11234" spans="17:23" x14ac:dyDescent="0.15">
      <c r="Q11234" s="35"/>
      <c r="R11234"/>
      <c r="T11234" s="35"/>
      <c r="W11234"/>
    </row>
    <row r="11235" spans="17:23" x14ac:dyDescent="0.15">
      <c r="Q11235" s="35"/>
      <c r="R11235"/>
      <c r="T11235" s="35"/>
      <c r="W11235"/>
    </row>
    <row r="11236" spans="17:23" x14ac:dyDescent="0.15">
      <c r="Q11236" s="35"/>
      <c r="R11236"/>
      <c r="T11236" s="35"/>
      <c r="W11236"/>
    </row>
    <row r="11237" spans="17:23" x14ac:dyDescent="0.15">
      <c r="Q11237" s="35"/>
      <c r="R11237"/>
      <c r="T11237" s="35"/>
      <c r="W11237"/>
    </row>
    <row r="11238" spans="17:23" x14ac:dyDescent="0.15">
      <c r="Q11238" s="35"/>
      <c r="R11238"/>
      <c r="T11238" s="35"/>
      <c r="W11238"/>
    </row>
    <row r="11239" spans="17:23" x14ac:dyDescent="0.15">
      <c r="Q11239" s="35"/>
      <c r="R11239"/>
      <c r="T11239" s="35"/>
      <c r="W11239"/>
    </row>
    <row r="11240" spans="17:23" x14ac:dyDescent="0.15">
      <c r="Q11240" s="35"/>
      <c r="R11240"/>
      <c r="T11240" s="35"/>
      <c r="W11240"/>
    </row>
    <row r="11241" spans="17:23" x14ac:dyDescent="0.15">
      <c r="Q11241" s="35"/>
      <c r="R11241"/>
      <c r="T11241" s="35"/>
      <c r="W11241"/>
    </row>
    <row r="11242" spans="17:23" x14ac:dyDescent="0.15">
      <c r="Q11242" s="35"/>
      <c r="R11242"/>
      <c r="T11242" s="35"/>
      <c r="W11242"/>
    </row>
    <row r="11243" spans="17:23" x14ac:dyDescent="0.15">
      <c r="Q11243" s="35"/>
      <c r="R11243"/>
      <c r="T11243" s="35"/>
      <c r="W11243"/>
    </row>
    <row r="11244" spans="17:23" x14ac:dyDescent="0.15">
      <c r="Q11244" s="35"/>
      <c r="R11244"/>
      <c r="T11244" s="35"/>
      <c r="W11244"/>
    </row>
    <row r="11245" spans="17:23" x14ac:dyDescent="0.15">
      <c r="Q11245" s="35"/>
      <c r="R11245"/>
      <c r="T11245" s="35"/>
      <c r="W11245"/>
    </row>
    <row r="11246" spans="17:23" x14ac:dyDescent="0.15">
      <c r="Q11246" s="35"/>
      <c r="R11246"/>
      <c r="T11246" s="35"/>
      <c r="W11246"/>
    </row>
    <row r="11247" spans="17:23" x14ac:dyDescent="0.15">
      <c r="Q11247" s="35"/>
      <c r="R11247"/>
      <c r="T11247" s="35"/>
      <c r="W11247"/>
    </row>
    <row r="11248" spans="17:23" x14ac:dyDescent="0.15">
      <c r="Q11248" s="35"/>
      <c r="R11248"/>
      <c r="T11248" s="35"/>
      <c r="W11248"/>
    </row>
    <row r="11249" spans="17:23" x14ac:dyDescent="0.15">
      <c r="Q11249" s="35"/>
      <c r="R11249"/>
      <c r="T11249" s="35"/>
      <c r="W11249"/>
    </row>
    <row r="11250" spans="17:23" x14ac:dyDescent="0.15">
      <c r="Q11250" s="35"/>
      <c r="R11250"/>
      <c r="T11250" s="35"/>
      <c r="W11250"/>
    </row>
    <row r="11251" spans="17:23" x14ac:dyDescent="0.15">
      <c r="Q11251" s="35"/>
      <c r="R11251"/>
      <c r="T11251" s="35"/>
      <c r="W11251"/>
    </row>
    <row r="11252" spans="17:23" x14ac:dyDescent="0.15">
      <c r="Q11252" s="35"/>
      <c r="R11252"/>
      <c r="T11252" s="35"/>
      <c r="W11252"/>
    </row>
    <row r="11253" spans="17:23" x14ac:dyDescent="0.15">
      <c r="Q11253" s="35"/>
      <c r="R11253"/>
      <c r="T11253" s="35"/>
      <c r="W11253"/>
    </row>
    <row r="11254" spans="17:23" x14ac:dyDescent="0.15">
      <c r="Q11254" s="35"/>
      <c r="R11254"/>
      <c r="T11254" s="35"/>
      <c r="W11254"/>
    </row>
    <row r="11255" spans="17:23" x14ac:dyDescent="0.15">
      <c r="Q11255" s="35"/>
      <c r="R11255"/>
      <c r="T11255" s="35"/>
      <c r="W11255"/>
    </row>
    <row r="11256" spans="17:23" x14ac:dyDescent="0.15">
      <c r="Q11256" s="35"/>
      <c r="R11256"/>
      <c r="T11256" s="35"/>
      <c r="W11256"/>
    </row>
    <row r="11257" spans="17:23" x14ac:dyDescent="0.15">
      <c r="Q11257" s="35"/>
      <c r="R11257"/>
      <c r="T11257" s="35"/>
      <c r="W11257"/>
    </row>
    <row r="11258" spans="17:23" x14ac:dyDescent="0.15">
      <c r="Q11258" s="35"/>
      <c r="R11258"/>
      <c r="T11258" s="35"/>
      <c r="W11258"/>
    </row>
    <row r="11259" spans="17:23" x14ac:dyDescent="0.15">
      <c r="Q11259" s="35"/>
      <c r="R11259"/>
      <c r="T11259" s="35"/>
      <c r="W11259"/>
    </row>
    <row r="11260" spans="17:23" x14ac:dyDescent="0.15">
      <c r="Q11260" s="35"/>
      <c r="R11260"/>
      <c r="T11260" s="35"/>
      <c r="W11260"/>
    </row>
    <row r="11261" spans="17:23" x14ac:dyDescent="0.15">
      <c r="Q11261" s="35"/>
      <c r="R11261"/>
      <c r="T11261" s="35"/>
      <c r="W11261"/>
    </row>
    <row r="11262" spans="17:23" x14ac:dyDescent="0.15">
      <c r="Q11262" s="35"/>
      <c r="R11262"/>
      <c r="T11262" s="35"/>
      <c r="W11262"/>
    </row>
    <row r="11263" spans="17:23" x14ac:dyDescent="0.15">
      <c r="Q11263" s="35"/>
      <c r="R11263"/>
      <c r="T11263" s="35"/>
      <c r="W11263"/>
    </row>
    <row r="11264" spans="17:23" x14ac:dyDescent="0.15">
      <c r="Q11264" s="35"/>
      <c r="R11264"/>
      <c r="T11264" s="35"/>
      <c r="W11264"/>
    </row>
    <row r="11265" spans="17:23" x14ac:dyDescent="0.15">
      <c r="Q11265" s="35"/>
      <c r="R11265"/>
      <c r="T11265" s="35"/>
      <c r="W11265"/>
    </row>
    <row r="11266" spans="17:23" x14ac:dyDescent="0.15">
      <c r="Q11266" s="35"/>
      <c r="R11266"/>
      <c r="T11266" s="35"/>
      <c r="W11266"/>
    </row>
    <row r="11267" spans="17:23" x14ac:dyDescent="0.15">
      <c r="Q11267" s="35"/>
      <c r="R11267"/>
      <c r="T11267" s="35"/>
      <c r="W11267"/>
    </row>
    <row r="11268" spans="17:23" x14ac:dyDescent="0.15">
      <c r="Q11268" s="35"/>
      <c r="R11268"/>
      <c r="T11268" s="35"/>
      <c r="W11268"/>
    </row>
    <row r="11269" spans="17:23" x14ac:dyDescent="0.15">
      <c r="Q11269" s="35"/>
      <c r="R11269"/>
      <c r="T11269" s="35"/>
      <c r="W11269"/>
    </row>
    <row r="11270" spans="17:23" x14ac:dyDescent="0.15">
      <c r="Q11270" s="35"/>
      <c r="R11270"/>
      <c r="T11270" s="35"/>
      <c r="W11270"/>
    </row>
    <row r="11271" spans="17:23" x14ac:dyDescent="0.15">
      <c r="Q11271" s="35"/>
      <c r="R11271"/>
      <c r="T11271" s="35"/>
      <c r="W11271"/>
    </row>
    <row r="11272" spans="17:23" x14ac:dyDescent="0.15">
      <c r="Q11272" s="35"/>
      <c r="R11272"/>
      <c r="T11272" s="35"/>
      <c r="W11272"/>
    </row>
    <row r="11273" spans="17:23" x14ac:dyDescent="0.15">
      <c r="Q11273" s="35"/>
      <c r="R11273"/>
      <c r="T11273" s="35"/>
      <c r="W11273"/>
    </row>
    <row r="11274" spans="17:23" x14ac:dyDescent="0.15">
      <c r="Q11274" s="35"/>
      <c r="R11274"/>
      <c r="T11274" s="35"/>
      <c r="W11274"/>
    </row>
    <row r="11275" spans="17:23" x14ac:dyDescent="0.15">
      <c r="Q11275" s="35"/>
      <c r="R11275"/>
      <c r="T11275" s="35"/>
      <c r="W11275"/>
    </row>
    <row r="11276" spans="17:23" x14ac:dyDescent="0.15">
      <c r="Q11276" s="35"/>
      <c r="R11276"/>
      <c r="T11276" s="35"/>
      <c r="W11276"/>
    </row>
    <row r="11277" spans="17:23" x14ac:dyDescent="0.15">
      <c r="Q11277" s="35"/>
      <c r="R11277"/>
      <c r="T11277" s="35"/>
      <c r="W11277"/>
    </row>
    <row r="11278" spans="17:23" x14ac:dyDescent="0.15">
      <c r="Q11278" s="35"/>
      <c r="R11278"/>
      <c r="T11278" s="35"/>
      <c r="W11278"/>
    </row>
    <row r="11279" spans="17:23" x14ac:dyDescent="0.15">
      <c r="Q11279" s="35"/>
      <c r="R11279"/>
      <c r="T11279" s="35"/>
      <c r="W11279"/>
    </row>
    <row r="11280" spans="17:23" x14ac:dyDescent="0.15">
      <c r="Q11280" s="35"/>
      <c r="R11280"/>
      <c r="T11280" s="35"/>
      <c r="W11280"/>
    </row>
    <row r="11281" spans="17:23" x14ac:dyDescent="0.15">
      <c r="Q11281" s="35"/>
      <c r="R11281"/>
      <c r="T11281" s="35"/>
      <c r="W11281"/>
    </row>
    <row r="11282" spans="17:23" x14ac:dyDescent="0.15">
      <c r="Q11282" s="35"/>
      <c r="R11282"/>
      <c r="T11282" s="35"/>
      <c r="W11282"/>
    </row>
    <row r="11283" spans="17:23" x14ac:dyDescent="0.15">
      <c r="Q11283" s="35"/>
      <c r="R11283"/>
      <c r="T11283" s="35"/>
      <c r="W11283"/>
    </row>
    <row r="11284" spans="17:23" x14ac:dyDescent="0.15">
      <c r="Q11284" s="35"/>
      <c r="R11284"/>
      <c r="T11284" s="35"/>
      <c r="W11284"/>
    </row>
    <row r="11285" spans="17:23" x14ac:dyDescent="0.15">
      <c r="Q11285" s="35"/>
      <c r="R11285"/>
      <c r="T11285" s="35"/>
      <c r="W11285"/>
    </row>
    <row r="11286" spans="17:23" x14ac:dyDescent="0.15">
      <c r="Q11286" s="35"/>
      <c r="R11286"/>
      <c r="T11286" s="35"/>
      <c r="W11286"/>
    </row>
    <row r="11287" spans="17:23" x14ac:dyDescent="0.15">
      <c r="Q11287" s="35"/>
      <c r="R11287"/>
      <c r="T11287" s="35"/>
      <c r="W11287"/>
    </row>
    <row r="11288" spans="17:23" x14ac:dyDescent="0.15">
      <c r="Q11288" s="35"/>
      <c r="R11288"/>
      <c r="T11288" s="35"/>
      <c r="W11288"/>
    </row>
    <row r="11289" spans="17:23" x14ac:dyDescent="0.15">
      <c r="Q11289" s="35"/>
      <c r="R11289"/>
      <c r="T11289" s="35"/>
      <c r="W11289"/>
    </row>
    <row r="11290" spans="17:23" x14ac:dyDescent="0.15">
      <c r="Q11290" s="35"/>
      <c r="R11290"/>
      <c r="T11290" s="35"/>
      <c r="W11290"/>
    </row>
    <row r="11291" spans="17:23" x14ac:dyDescent="0.15">
      <c r="Q11291" s="35"/>
      <c r="R11291"/>
      <c r="T11291" s="35"/>
      <c r="W11291"/>
    </row>
    <row r="11292" spans="17:23" x14ac:dyDescent="0.15">
      <c r="Q11292" s="35"/>
      <c r="R11292"/>
      <c r="T11292" s="35"/>
      <c r="W11292"/>
    </row>
    <row r="11293" spans="17:23" x14ac:dyDescent="0.15">
      <c r="Q11293" s="35"/>
      <c r="R11293"/>
      <c r="T11293" s="35"/>
      <c r="W11293"/>
    </row>
    <row r="11294" spans="17:23" x14ac:dyDescent="0.15">
      <c r="Q11294" s="35"/>
      <c r="R11294"/>
      <c r="T11294" s="35"/>
      <c r="W11294"/>
    </row>
    <row r="11295" spans="17:23" x14ac:dyDescent="0.15">
      <c r="Q11295" s="35"/>
      <c r="R11295"/>
      <c r="T11295" s="35"/>
      <c r="W11295"/>
    </row>
    <row r="11296" spans="17:23" x14ac:dyDescent="0.15">
      <c r="Q11296" s="35"/>
      <c r="R11296"/>
      <c r="T11296" s="35"/>
      <c r="W11296"/>
    </row>
    <row r="11297" spans="17:23" x14ac:dyDescent="0.15">
      <c r="Q11297" s="35"/>
      <c r="R11297"/>
      <c r="T11297" s="35"/>
      <c r="W11297"/>
    </row>
    <row r="11298" spans="17:23" x14ac:dyDescent="0.15">
      <c r="Q11298" s="35"/>
      <c r="R11298"/>
      <c r="T11298" s="35"/>
      <c r="W11298"/>
    </row>
    <row r="11299" spans="17:23" x14ac:dyDescent="0.15">
      <c r="Q11299" s="35"/>
      <c r="R11299"/>
      <c r="T11299" s="35"/>
      <c r="W11299"/>
    </row>
    <row r="11300" spans="17:23" x14ac:dyDescent="0.15">
      <c r="Q11300" s="35"/>
      <c r="R11300"/>
      <c r="T11300" s="35"/>
      <c r="W11300"/>
    </row>
    <row r="11301" spans="17:23" x14ac:dyDescent="0.15">
      <c r="Q11301" s="35"/>
      <c r="R11301"/>
      <c r="T11301" s="35"/>
      <c r="W11301"/>
    </row>
    <row r="11302" spans="17:23" x14ac:dyDescent="0.15">
      <c r="Q11302" s="35"/>
      <c r="R11302"/>
      <c r="T11302" s="35"/>
      <c r="W11302"/>
    </row>
    <row r="11303" spans="17:23" x14ac:dyDescent="0.15">
      <c r="Q11303" s="35"/>
      <c r="R11303"/>
      <c r="T11303" s="35"/>
      <c r="W11303"/>
    </row>
    <row r="11304" spans="17:23" x14ac:dyDescent="0.15">
      <c r="Q11304" s="35"/>
      <c r="R11304"/>
      <c r="T11304" s="35"/>
      <c r="W11304"/>
    </row>
    <row r="11305" spans="17:23" x14ac:dyDescent="0.15">
      <c r="Q11305" s="35"/>
      <c r="R11305"/>
      <c r="T11305" s="35"/>
      <c r="W11305"/>
    </row>
    <row r="11306" spans="17:23" x14ac:dyDescent="0.15">
      <c r="Q11306" s="35"/>
      <c r="R11306"/>
      <c r="T11306" s="35"/>
      <c r="W11306"/>
    </row>
    <row r="11307" spans="17:23" x14ac:dyDescent="0.15">
      <c r="Q11307" s="35"/>
      <c r="R11307"/>
      <c r="T11307" s="35"/>
      <c r="W11307"/>
    </row>
    <row r="11308" spans="17:23" x14ac:dyDescent="0.15">
      <c r="Q11308" s="35"/>
      <c r="R11308"/>
      <c r="T11308" s="35"/>
      <c r="W11308"/>
    </row>
    <row r="11309" spans="17:23" x14ac:dyDescent="0.15">
      <c r="Q11309" s="35"/>
      <c r="R11309"/>
      <c r="T11309" s="35"/>
      <c r="W11309"/>
    </row>
    <row r="11310" spans="17:23" x14ac:dyDescent="0.15">
      <c r="Q11310" s="35"/>
      <c r="R11310"/>
      <c r="T11310" s="35"/>
      <c r="W11310"/>
    </row>
    <row r="11311" spans="17:23" x14ac:dyDescent="0.15">
      <c r="Q11311" s="35"/>
      <c r="R11311"/>
      <c r="T11311" s="35"/>
      <c r="W11311"/>
    </row>
    <row r="11312" spans="17:23" x14ac:dyDescent="0.15">
      <c r="Q11312" s="35"/>
      <c r="R11312"/>
      <c r="T11312" s="35"/>
      <c r="W11312"/>
    </row>
    <row r="11313" spans="17:23" x14ac:dyDescent="0.15">
      <c r="Q11313" s="35"/>
      <c r="R11313"/>
      <c r="T11313" s="35"/>
      <c r="W11313"/>
    </row>
    <row r="11314" spans="17:23" x14ac:dyDescent="0.15">
      <c r="Q11314" s="35"/>
      <c r="R11314"/>
      <c r="T11314" s="35"/>
      <c r="W11314"/>
    </row>
    <row r="11315" spans="17:23" x14ac:dyDescent="0.15">
      <c r="Q11315" s="35"/>
      <c r="R11315"/>
      <c r="T11315" s="35"/>
      <c r="W11315"/>
    </row>
    <row r="11316" spans="17:23" x14ac:dyDescent="0.15">
      <c r="Q11316" s="35"/>
      <c r="R11316"/>
      <c r="T11316" s="35"/>
      <c r="W11316"/>
    </row>
    <row r="11317" spans="17:23" x14ac:dyDescent="0.15">
      <c r="Q11317" s="35"/>
      <c r="R11317"/>
      <c r="T11317" s="35"/>
      <c r="W11317"/>
    </row>
    <row r="11318" spans="17:23" x14ac:dyDescent="0.15">
      <c r="Q11318" s="35"/>
      <c r="R11318"/>
      <c r="T11318" s="35"/>
      <c r="W11318"/>
    </row>
    <row r="11319" spans="17:23" x14ac:dyDescent="0.15">
      <c r="Q11319" s="35"/>
      <c r="R11319"/>
      <c r="T11319" s="35"/>
      <c r="W11319"/>
    </row>
    <row r="11320" spans="17:23" x14ac:dyDescent="0.15">
      <c r="Q11320" s="35"/>
      <c r="R11320"/>
      <c r="T11320" s="35"/>
      <c r="W11320"/>
    </row>
    <row r="11321" spans="17:23" x14ac:dyDescent="0.15">
      <c r="Q11321" s="35"/>
      <c r="R11321"/>
      <c r="T11321" s="35"/>
      <c r="W11321"/>
    </row>
    <row r="11322" spans="17:23" x14ac:dyDescent="0.15">
      <c r="Q11322" s="35"/>
      <c r="R11322"/>
      <c r="T11322" s="35"/>
      <c r="W11322"/>
    </row>
    <row r="11323" spans="17:23" x14ac:dyDescent="0.15">
      <c r="Q11323" s="35"/>
      <c r="R11323"/>
      <c r="T11323" s="35"/>
      <c r="W11323"/>
    </row>
    <row r="11324" spans="17:23" x14ac:dyDescent="0.15">
      <c r="Q11324" s="35"/>
      <c r="R11324"/>
      <c r="T11324" s="35"/>
      <c r="W11324"/>
    </row>
    <row r="11325" spans="17:23" x14ac:dyDescent="0.15">
      <c r="Q11325" s="35"/>
      <c r="R11325"/>
      <c r="T11325" s="35"/>
      <c r="W11325"/>
    </row>
    <row r="11326" spans="17:23" x14ac:dyDescent="0.15">
      <c r="Q11326" s="35"/>
      <c r="R11326"/>
      <c r="T11326" s="35"/>
      <c r="W11326"/>
    </row>
    <row r="11327" spans="17:23" x14ac:dyDescent="0.15">
      <c r="Q11327" s="35"/>
      <c r="R11327"/>
      <c r="T11327" s="35"/>
      <c r="W11327"/>
    </row>
    <row r="11328" spans="17:23" x14ac:dyDescent="0.15">
      <c r="Q11328" s="35"/>
      <c r="R11328"/>
      <c r="T11328" s="35"/>
      <c r="W11328"/>
    </row>
    <row r="11329" spans="17:23" x14ac:dyDescent="0.15">
      <c r="Q11329" s="35"/>
      <c r="R11329"/>
      <c r="T11329" s="35"/>
      <c r="W11329"/>
    </row>
    <row r="11330" spans="17:23" x14ac:dyDescent="0.15">
      <c r="Q11330" s="35"/>
      <c r="R11330"/>
      <c r="T11330" s="35"/>
      <c r="W11330"/>
    </row>
    <row r="11331" spans="17:23" x14ac:dyDescent="0.15">
      <c r="Q11331" s="35"/>
      <c r="R11331"/>
      <c r="T11331" s="35"/>
      <c r="W11331"/>
    </row>
    <row r="11332" spans="17:23" x14ac:dyDescent="0.15">
      <c r="Q11332" s="35"/>
      <c r="R11332"/>
      <c r="T11332" s="35"/>
      <c r="W11332"/>
    </row>
    <row r="11333" spans="17:23" x14ac:dyDescent="0.15">
      <c r="Q11333" s="35"/>
      <c r="R11333"/>
      <c r="T11333" s="35"/>
      <c r="W11333"/>
    </row>
    <row r="11334" spans="17:23" x14ac:dyDescent="0.15">
      <c r="Q11334" s="35"/>
      <c r="R11334"/>
      <c r="T11334" s="35"/>
      <c r="W11334"/>
    </row>
    <row r="11335" spans="17:23" x14ac:dyDescent="0.15">
      <c r="Q11335" s="35"/>
      <c r="R11335"/>
      <c r="T11335" s="35"/>
      <c r="W11335"/>
    </row>
    <row r="11336" spans="17:23" x14ac:dyDescent="0.15">
      <c r="Q11336" s="35"/>
      <c r="R11336"/>
      <c r="T11336" s="35"/>
      <c r="W11336"/>
    </row>
    <row r="11337" spans="17:23" x14ac:dyDescent="0.15">
      <c r="Q11337" s="35"/>
      <c r="R11337"/>
      <c r="T11337" s="35"/>
      <c r="W11337"/>
    </row>
    <row r="11338" spans="17:23" x14ac:dyDescent="0.15">
      <c r="Q11338" s="35"/>
      <c r="R11338"/>
      <c r="T11338" s="35"/>
      <c r="W11338"/>
    </row>
    <row r="11339" spans="17:23" x14ac:dyDescent="0.15">
      <c r="Q11339" s="35"/>
      <c r="R11339"/>
      <c r="T11339" s="35"/>
      <c r="W11339"/>
    </row>
    <row r="11340" spans="17:23" x14ac:dyDescent="0.15">
      <c r="Q11340" s="35"/>
      <c r="R11340"/>
      <c r="T11340" s="35"/>
      <c r="W11340"/>
    </row>
    <row r="11341" spans="17:23" x14ac:dyDescent="0.15">
      <c r="Q11341" s="35"/>
      <c r="R11341"/>
      <c r="T11341" s="35"/>
      <c r="W11341"/>
    </row>
    <row r="11342" spans="17:23" x14ac:dyDescent="0.15">
      <c r="Q11342" s="35"/>
      <c r="R11342"/>
      <c r="T11342" s="35"/>
      <c r="W11342"/>
    </row>
    <row r="11343" spans="17:23" x14ac:dyDescent="0.15">
      <c r="Q11343" s="35"/>
      <c r="R11343"/>
      <c r="T11343" s="35"/>
      <c r="W11343"/>
    </row>
    <row r="11344" spans="17:23" x14ac:dyDescent="0.15">
      <c r="Q11344" s="35"/>
      <c r="R11344"/>
      <c r="T11344" s="35"/>
      <c r="W11344"/>
    </row>
    <row r="11345" spans="17:23" x14ac:dyDescent="0.15">
      <c r="Q11345" s="35"/>
      <c r="R11345"/>
      <c r="T11345" s="35"/>
      <c r="W11345"/>
    </row>
    <row r="11346" spans="17:23" x14ac:dyDescent="0.15">
      <c r="Q11346" s="35"/>
      <c r="R11346"/>
      <c r="T11346" s="35"/>
      <c r="W11346"/>
    </row>
    <row r="11347" spans="17:23" x14ac:dyDescent="0.15">
      <c r="Q11347" s="35"/>
      <c r="R11347"/>
      <c r="T11347" s="35"/>
      <c r="W11347"/>
    </row>
    <row r="11348" spans="17:23" x14ac:dyDescent="0.15">
      <c r="Q11348" s="35"/>
      <c r="R11348"/>
      <c r="T11348" s="35"/>
      <c r="W11348"/>
    </row>
    <row r="11349" spans="17:23" x14ac:dyDescent="0.15">
      <c r="Q11349" s="35"/>
      <c r="R11349"/>
      <c r="T11349" s="35"/>
      <c r="W11349"/>
    </row>
    <row r="11350" spans="17:23" x14ac:dyDescent="0.15">
      <c r="Q11350" s="35"/>
      <c r="R11350"/>
      <c r="T11350" s="35"/>
      <c r="W11350"/>
    </row>
    <row r="11351" spans="17:23" x14ac:dyDescent="0.15">
      <c r="Q11351" s="35"/>
      <c r="R11351"/>
      <c r="T11351" s="35"/>
      <c r="W11351"/>
    </row>
    <row r="11352" spans="17:23" x14ac:dyDescent="0.15">
      <c r="Q11352" s="35"/>
      <c r="R11352"/>
      <c r="T11352" s="35"/>
      <c r="W11352"/>
    </row>
    <row r="11353" spans="17:23" x14ac:dyDescent="0.15">
      <c r="Q11353" s="35"/>
      <c r="R11353"/>
      <c r="T11353" s="35"/>
      <c r="W11353"/>
    </row>
    <row r="11354" spans="17:23" x14ac:dyDescent="0.15">
      <c r="Q11354" s="35"/>
      <c r="R11354"/>
      <c r="T11354" s="35"/>
      <c r="W11354"/>
    </row>
    <row r="11355" spans="17:23" x14ac:dyDescent="0.15">
      <c r="Q11355" s="35"/>
      <c r="R11355"/>
      <c r="T11355" s="35"/>
      <c r="W11355"/>
    </row>
    <row r="11356" spans="17:23" x14ac:dyDescent="0.15">
      <c r="Q11356" s="35"/>
      <c r="R11356"/>
      <c r="T11356" s="35"/>
      <c r="W11356"/>
    </row>
    <row r="11357" spans="17:23" x14ac:dyDescent="0.15">
      <c r="Q11357" s="35"/>
      <c r="R11357"/>
      <c r="T11357" s="35"/>
      <c r="W11357"/>
    </row>
    <row r="11358" spans="17:23" x14ac:dyDescent="0.15">
      <c r="Q11358" s="35"/>
      <c r="R11358"/>
      <c r="T11358" s="35"/>
      <c r="W11358"/>
    </row>
    <row r="11359" spans="17:23" x14ac:dyDescent="0.15">
      <c r="Q11359" s="35"/>
      <c r="R11359"/>
      <c r="T11359" s="35"/>
      <c r="W11359"/>
    </row>
    <row r="11360" spans="17:23" x14ac:dyDescent="0.15">
      <c r="Q11360" s="35"/>
      <c r="R11360"/>
      <c r="T11360" s="35"/>
      <c r="W11360"/>
    </row>
    <row r="11361" spans="17:23" x14ac:dyDescent="0.15">
      <c r="Q11361" s="35"/>
      <c r="R11361"/>
      <c r="T11361" s="35"/>
      <c r="W11361"/>
    </row>
    <row r="11362" spans="17:23" x14ac:dyDescent="0.15">
      <c r="Q11362" s="35"/>
      <c r="R11362"/>
      <c r="T11362" s="35"/>
      <c r="W11362"/>
    </row>
    <row r="11363" spans="17:23" x14ac:dyDescent="0.15">
      <c r="Q11363" s="35"/>
      <c r="R11363"/>
      <c r="T11363" s="35"/>
      <c r="W11363"/>
    </row>
    <row r="11364" spans="17:23" x14ac:dyDescent="0.15">
      <c r="Q11364" s="35"/>
      <c r="R11364"/>
      <c r="T11364" s="35"/>
      <c r="W11364"/>
    </row>
    <row r="11365" spans="17:23" x14ac:dyDescent="0.15">
      <c r="Q11365" s="35"/>
      <c r="R11365"/>
      <c r="T11365" s="35"/>
      <c r="W11365"/>
    </row>
    <row r="11366" spans="17:23" x14ac:dyDescent="0.15">
      <c r="Q11366" s="35"/>
      <c r="R11366"/>
      <c r="T11366" s="35"/>
      <c r="W11366"/>
    </row>
    <row r="11367" spans="17:23" x14ac:dyDescent="0.15">
      <c r="Q11367" s="35"/>
      <c r="R11367"/>
      <c r="T11367" s="35"/>
      <c r="W11367"/>
    </row>
    <row r="11368" spans="17:23" x14ac:dyDescent="0.15">
      <c r="Q11368" s="35"/>
      <c r="R11368"/>
      <c r="T11368" s="35"/>
      <c r="W11368"/>
    </row>
    <row r="11369" spans="17:23" x14ac:dyDescent="0.15">
      <c r="Q11369" s="35"/>
      <c r="R11369"/>
      <c r="T11369" s="35"/>
      <c r="W11369"/>
    </row>
    <row r="11370" spans="17:23" x14ac:dyDescent="0.15">
      <c r="Q11370" s="35"/>
      <c r="R11370"/>
      <c r="T11370" s="35"/>
      <c r="W11370"/>
    </row>
    <row r="11371" spans="17:23" x14ac:dyDescent="0.15">
      <c r="Q11371" s="35"/>
      <c r="R11371"/>
      <c r="T11371" s="35"/>
      <c r="W11371"/>
    </row>
    <row r="11372" spans="17:23" x14ac:dyDescent="0.15">
      <c r="Q11372" s="35"/>
      <c r="R11372"/>
      <c r="T11372" s="35"/>
      <c r="W11372"/>
    </row>
    <row r="11373" spans="17:23" x14ac:dyDescent="0.15">
      <c r="Q11373" s="35"/>
      <c r="R11373"/>
      <c r="T11373" s="35"/>
      <c r="W11373"/>
    </row>
    <row r="11374" spans="17:23" x14ac:dyDescent="0.15">
      <c r="Q11374" s="35"/>
      <c r="R11374"/>
      <c r="T11374" s="35"/>
      <c r="W11374"/>
    </row>
    <row r="11375" spans="17:23" x14ac:dyDescent="0.15">
      <c r="Q11375" s="35"/>
      <c r="R11375"/>
      <c r="T11375" s="35"/>
      <c r="W11375"/>
    </row>
    <row r="11376" spans="17:23" x14ac:dyDescent="0.15">
      <c r="Q11376" s="35"/>
      <c r="R11376"/>
      <c r="T11376" s="35"/>
      <c r="W11376"/>
    </row>
    <row r="11377" spans="17:23" x14ac:dyDescent="0.15">
      <c r="Q11377" s="35"/>
      <c r="R11377"/>
      <c r="T11377" s="35"/>
      <c r="W11377"/>
    </row>
    <row r="11378" spans="17:23" x14ac:dyDescent="0.15">
      <c r="Q11378" s="35"/>
      <c r="R11378"/>
      <c r="T11378" s="35"/>
      <c r="W11378"/>
    </row>
    <row r="11379" spans="17:23" x14ac:dyDescent="0.15">
      <c r="Q11379" s="35"/>
      <c r="R11379"/>
      <c r="T11379" s="35"/>
      <c r="W11379"/>
    </row>
    <row r="11380" spans="17:23" x14ac:dyDescent="0.15">
      <c r="Q11380" s="35"/>
      <c r="R11380"/>
      <c r="T11380" s="35"/>
      <c r="W11380"/>
    </row>
    <row r="11381" spans="17:23" x14ac:dyDescent="0.15">
      <c r="Q11381" s="35"/>
      <c r="R11381"/>
      <c r="T11381" s="35"/>
      <c r="W11381"/>
    </row>
    <row r="11382" spans="17:23" x14ac:dyDescent="0.15">
      <c r="Q11382" s="35"/>
      <c r="R11382"/>
      <c r="T11382" s="35"/>
      <c r="W11382"/>
    </row>
    <row r="11383" spans="17:23" x14ac:dyDescent="0.15">
      <c r="Q11383" s="35"/>
      <c r="R11383"/>
      <c r="T11383" s="35"/>
      <c r="W11383"/>
    </row>
    <row r="11384" spans="17:23" x14ac:dyDescent="0.15">
      <c r="Q11384" s="35"/>
      <c r="R11384"/>
      <c r="T11384" s="35"/>
      <c r="W11384"/>
    </row>
    <row r="11385" spans="17:23" x14ac:dyDescent="0.15">
      <c r="Q11385" s="35"/>
      <c r="R11385"/>
      <c r="T11385" s="35"/>
      <c r="W11385"/>
    </row>
    <row r="11386" spans="17:23" x14ac:dyDescent="0.15">
      <c r="Q11386" s="35"/>
      <c r="R11386"/>
      <c r="T11386" s="35"/>
      <c r="W11386"/>
    </row>
    <row r="11387" spans="17:23" x14ac:dyDescent="0.15">
      <c r="Q11387" s="35"/>
      <c r="R11387"/>
      <c r="T11387" s="35"/>
      <c r="W11387"/>
    </row>
    <row r="11388" spans="17:23" x14ac:dyDescent="0.15">
      <c r="Q11388" s="35"/>
      <c r="R11388"/>
      <c r="T11388" s="35"/>
      <c r="W11388"/>
    </row>
    <row r="11389" spans="17:23" x14ac:dyDescent="0.15">
      <c r="Q11389" s="35"/>
      <c r="R11389"/>
      <c r="T11389" s="35"/>
      <c r="W11389"/>
    </row>
    <row r="11390" spans="17:23" x14ac:dyDescent="0.15">
      <c r="Q11390" s="35"/>
      <c r="R11390"/>
      <c r="T11390" s="35"/>
      <c r="W11390"/>
    </row>
    <row r="11391" spans="17:23" x14ac:dyDescent="0.15">
      <c r="Q11391" s="35"/>
      <c r="R11391"/>
      <c r="T11391" s="35"/>
      <c r="W11391"/>
    </row>
    <row r="11392" spans="17:23" x14ac:dyDescent="0.15">
      <c r="Q11392" s="35"/>
      <c r="R11392"/>
      <c r="T11392" s="35"/>
      <c r="W11392"/>
    </row>
    <row r="11393" spans="17:23" x14ac:dyDescent="0.15">
      <c r="Q11393" s="35"/>
      <c r="R11393"/>
      <c r="T11393" s="35"/>
      <c r="W11393"/>
    </row>
    <row r="11394" spans="17:23" x14ac:dyDescent="0.15">
      <c r="Q11394" s="35"/>
      <c r="R11394"/>
      <c r="T11394" s="35"/>
      <c r="W11394"/>
    </row>
    <row r="11395" spans="17:23" x14ac:dyDescent="0.15">
      <c r="Q11395" s="35"/>
      <c r="R11395"/>
      <c r="T11395" s="35"/>
      <c r="W11395"/>
    </row>
    <row r="11396" spans="17:23" x14ac:dyDescent="0.15">
      <c r="Q11396" s="35"/>
      <c r="R11396"/>
      <c r="T11396" s="35"/>
      <c r="W11396"/>
    </row>
    <row r="11397" spans="17:23" x14ac:dyDescent="0.15">
      <c r="Q11397" s="35"/>
      <c r="R11397"/>
      <c r="T11397" s="35"/>
      <c r="W11397"/>
    </row>
    <row r="11398" spans="17:23" x14ac:dyDescent="0.15">
      <c r="Q11398" s="35"/>
      <c r="R11398"/>
      <c r="T11398" s="35"/>
      <c r="W11398"/>
    </row>
    <row r="11399" spans="17:23" x14ac:dyDescent="0.15">
      <c r="Q11399" s="35"/>
      <c r="R11399"/>
      <c r="T11399" s="35"/>
      <c r="W11399"/>
    </row>
    <row r="11400" spans="17:23" x14ac:dyDescent="0.15">
      <c r="Q11400" s="35"/>
      <c r="R11400"/>
      <c r="T11400" s="35"/>
      <c r="W11400"/>
    </row>
    <row r="11401" spans="17:23" x14ac:dyDescent="0.15">
      <c r="Q11401" s="35"/>
      <c r="R11401"/>
      <c r="T11401" s="35"/>
      <c r="W11401"/>
    </row>
    <row r="11402" spans="17:23" x14ac:dyDescent="0.15">
      <c r="Q11402" s="35"/>
      <c r="R11402"/>
      <c r="T11402" s="35"/>
      <c r="W11402"/>
    </row>
    <row r="11403" spans="17:23" x14ac:dyDescent="0.15">
      <c r="Q11403" s="35"/>
      <c r="R11403"/>
      <c r="T11403" s="35"/>
      <c r="W11403"/>
    </row>
    <row r="11404" spans="17:23" x14ac:dyDescent="0.15">
      <c r="Q11404" s="35"/>
      <c r="R11404"/>
      <c r="T11404" s="35"/>
      <c r="W11404"/>
    </row>
    <row r="11405" spans="17:23" x14ac:dyDescent="0.15">
      <c r="Q11405" s="35"/>
      <c r="R11405"/>
      <c r="T11405" s="35"/>
      <c r="W11405"/>
    </row>
    <row r="11406" spans="17:23" x14ac:dyDescent="0.15">
      <c r="Q11406" s="35"/>
      <c r="R11406"/>
      <c r="T11406" s="35"/>
      <c r="W11406"/>
    </row>
    <row r="11407" spans="17:23" x14ac:dyDescent="0.15">
      <c r="Q11407" s="35"/>
      <c r="R11407"/>
      <c r="T11407" s="35"/>
      <c r="W11407"/>
    </row>
    <row r="11408" spans="17:23" x14ac:dyDescent="0.15">
      <c r="Q11408" s="35"/>
      <c r="R11408"/>
      <c r="T11408" s="35"/>
      <c r="W11408"/>
    </row>
    <row r="11409" spans="17:23" x14ac:dyDescent="0.15">
      <c r="Q11409" s="35"/>
      <c r="R11409"/>
      <c r="T11409" s="35"/>
      <c r="W11409"/>
    </row>
    <row r="11410" spans="17:23" x14ac:dyDescent="0.15">
      <c r="Q11410" s="35"/>
      <c r="R11410"/>
      <c r="T11410" s="35"/>
      <c r="W11410"/>
    </row>
    <row r="11411" spans="17:23" x14ac:dyDescent="0.15">
      <c r="Q11411" s="35"/>
      <c r="R11411"/>
      <c r="T11411" s="35"/>
      <c r="W11411"/>
    </row>
    <row r="11412" spans="17:23" x14ac:dyDescent="0.15">
      <c r="Q11412" s="35"/>
      <c r="R11412"/>
      <c r="T11412" s="35"/>
      <c r="W11412"/>
    </row>
    <row r="11413" spans="17:23" x14ac:dyDescent="0.15">
      <c r="Q11413" s="35"/>
      <c r="R11413"/>
      <c r="T11413" s="35"/>
      <c r="W11413"/>
    </row>
    <row r="11414" spans="17:23" x14ac:dyDescent="0.15">
      <c r="Q11414" s="35"/>
      <c r="R11414"/>
      <c r="T11414" s="35"/>
      <c r="W11414"/>
    </row>
    <row r="11415" spans="17:23" x14ac:dyDescent="0.15">
      <c r="Q11415" s="35"/>
      <c r="R11415"/>
      <c r="T11415" s="35"/>
      <c r="W11415"/>
    </row>
    <row r="11416" spans="17:23" x14ac:dyDescent="0.15">
      <c r="Q11416" s="35"/>
      <c r="R11416"/>
      <c r="T11416" s="35"/>
      <c r="W11416"/>
    </row>
    <row r="11417" spans="17:23" x14ac:dyDescent="0.15">
      <c r="Q11417" s="35"/>
      <c r="R11417"/>
      <c r="T11417" s="35"/>
      <c r="W11417"/>
    </row>
    <row r="11418" spans="17:23" x14ac:dyDescent="0.15">
      <c r="Q11418" s="35"/>
      <c r="R11418"/>
      <c r="T11418" s="35"/>
      <c r="W11418"/>
    </row>
    <row r="11419" spans="17:23" x14ac:dyDescent="0.15">
      <c r="Q11419" s="35"/>
      <c r="R11419"/>
      <c r="T11419" s="35"/>
      <c r="W11419"/>
    </row>
    <row r="11420" spans="17:23" x14ac:dyDescent="0.15">
      <c r="Q11420" s="35"/>
      <c r="R11420"/>
      <c r="T11420" s="35"/>
      <c r="W11420"/>
    </row>
    <row r="11421" spans="17:23" x14ac:dyDescent="0.15">
      <c r="Q11421" s="35"/>
      <c r="R11421"/>
      <c r="T11421" s="35"/>
      <c r="W11421"/>
    </row>
    <row r="11422" spans="17:23" x14ac:dyDescent="0.15">
      <c r="Q11422" s="35"/>
      <c r="R11422"/>
      <c r="T11422" s="35"/>
      <c r="W11422"/>
    </row>
    <row r="11423" spans="17:23" x14ac:dyDescent="0.15">
      <c r="Q11423" s="35"/>
      <c r="R11423"/>
      <c r="T11423" s="35"/>
      <c r="W11423"/>
    </row>
    <row r="11424" spans="17:23" x14ac:dyDescent="0.15">
      <c r="Q11424" s="35"/>
      <c r="R11424"/>
      <c r="T11424" s="35"/>
      <c r="W11424"/>
    </row>
    <row r="11425" spans="17:23" x14ac:dyDescent="0.15">
      <c r="Q11425" s="35"/>
      <c r="R11425"/>
      <c r="T11425" s="35"/>
      <c r="W11425"/>
    </row>
    <row r="11426" spans="17:23" x14ac:dyDescent="0.15">
      <c r="Q11426" s="35"/>
      <c r="R11426"/>
      <c r="T11426" s="35"/>
      <c r="W11426"/>
    </row>
    <row r="11427" spans="17:23" x14ac:dyDescent="0.15">
      <c r="Q11427" s="35"/>
      <c r="R11427"/>
      <c r="T11427" s="35"/>
      <c r="W11427"/>
    </row>
    <row r="11428" spans="17:23" x14ac:dyDescent="0.15">
      <c r="Q11428" s="35"/>
      <c r="R11428"/>
      <c r="T11428" s="35"/>
      <c r="W11428"/>
    </row>
    <row r="11429" spans="17:23" x14ac:dyDescent="0.15">
      <c r="Q11429" s="35"/>
      <c r="R11429"/>
      <c r="T11429" s="35"/>
      <c r="W11429"/>
    </row>
    <row r="11430" spans="17:23" x14ac:dyDescent="0.15">
      <c r="Q11430" s="35"/>
      <c r="R11430"/>
      <c r="T11430" s="35"/>
      <c r="W11430"/>
    </row>
    <row r="11431" spans="17:23" x14ac:dyDescent="0.15">
      <c r="Q11431" s="35"/>
      <c r="R11431"/>
      <c r="T11431" s="35"/>
      <c r="W11431"/>
    </row>
    <row r="11432" spans="17:23" x14ac:dyDescent="0.15">
      <c r="Q11432" s="35"/>
      <c r="R11432"/>
      <c r="T11432" s="35"/>
      <c r="W11432"/>
    </row>
    <row r="11433" spans="17:23" x14ac:dyDescent="0.15">
      <c r="Q11433" s="35"/>
      <c r="R11433"/>
      <c r="T11433" s="35"/>
      <c r="W11433"/>
    </row>
    <row r="11434" spans="17:23" x14ac:dyDescent="0.15">
      <c r="Q11434" s="35"/>
      <c r="R11434"/>
      <c r="T11434" s="35"/>
      <c r="W11434"/>
    </row>
    <row r="11435" spans="17:23" x14ac:dyDescent="0.15">
      <c r="Q11435" s="35"/>
      <c r="R11435"/>
      <c r="T11435" s="35"/>
      <c r="W11435"/>
    </row>
    <row r="11436" spans="17:23" x14ac:dyDescent="0.15">
      <c r="Q11436" s="35"/>
      <c r="R11436"/>
      <c r="T11436" s="35"/>
      <c r="W11436"/>
    </row>
    <row r="11437" spans="17:23" x14ac:dyDescent="0.15">
      <c r="Q11437" s="35"/>
      <c r="R11437"/>
      <c r="T11437" s="35"/>
      <c r="W11437"/>
    </row>
    <row r="11438" spans="17:23" x14ac:dyDescent="0.15">
      <c r="Q11438" s="35"/>
      <c r="R11438"/>
      <c r="T11438" s="35"/>
      <c r="W11438"/>
    </row>
    <row r="11439" spans="17:23" x14ac:dyDescent="0.15">
      <c r="Q11439" s="35"/>
      <c r="R11439"/>
      <c r="T11439" s="35"/>
      <c r="W11439"/>
    </row>
    <row r="11440" spans="17:23" x14ac:dyDescent="0.15">
      <c r="Q11440" s="35"/>
      <c r="R11440"/>
      <c r="T11440" s="35"/>
      <c r="W11440"/>
    </row>
    <row r="11441" spans="17:23" x14ac:dyDescent="0.15">
      <c r="Q11441" s="35"/>
      <c r="R11441"/>
      <c r="T11441" s="35"/>
      <c r="W11441"/>
    </row>
    <row r="11442" spans="17:23" x14ac:dyDescent="0.15">
      <c r="Q11442" s="35"/>
      <c r="R11442"/>
      <c r="T11442" s="35"/>
      <c r="W11442"/>
    </row>
    <row r="11443" spans="17:23" x14ac:dyDescent="0.15">
      <c r="Q11443" s="35"/>
      <c r="R11443"/>
      <c r="T11443" s="35"/>
      <c r="W11443"/>
    </row>
    <row r="11444" spans="17:23" x14ac:dyDescent="0.15">
      <c r="Q11444" s="35"/>
      <c r="R11444"/>
      <c r="T11444" s="35"/>
      <c r="W11444"/>
    </row>
    <row r="11445" spans="17:23" x14ac:dyDescent="0.15">
      <c r="Q11445" s="35"/>
      <c r="R11445"/>
      <c r="T11445" s="35"/>
      <c r="W11445"/>
    </row>
    <row r="11446" spans="17:23" x14ac:dyDescent="0.15">
      <c r="Q11446" s="35"/>
      <c r="R11446"/>
      <c r="T11446" s="35"/>
      <c r="W11446"/>
    </row>
    <row r="11447" spans="17:23" x14ac:dyDescent="0.15">
      <c r="Q11447" s="35"/>
      <c r="R11447"/>
      <c r="T11447" s="35"/>
      <c r="W11447"/>
    </row>
    <row r="11448" spans="17:23" x14ac:dyDescent="0.15">
      <c r="Q11448" s="35"/>
      <c r="R11448"/>
      <c r="T11448" s="35"/>
      <c r="W11448"/>
    </row>
    <row r="11449" spans="17:23" x14ac:dyDescent="0.15">
      <c r="Q11449" s="35"/>
      <c r="R11449"/>
      <c r="T11449" s="35"/>
      <c r="W11449"/>
    </row>
    <row r="11450" spans="17:23" x14ac:dyDescent="0.15">
      <c r="Q11450" s="35"/>
      <c r="R11450"/>
      <c r="T11450" s="35"/>
      <c r="W11450"/>
    </row>
    <row r="11451" spans="17:23" x14ac:dyDescent="0.15">
      <c r="Q11451" s="35"/>
      <c r="R11451"/>
      <c r="T11451" s="35"/>
      <c r="W11451"/>
    </row>
    <row r="11452" spans="17:23" x14ac:dyDescent="0.15">
      <c r="Q11452" s="35"/>
      <c r="R11452"/>
      <c r="T11452" s="35"/>
      <c r="W11452"/>
    </row>
    <row r="11453" spans="17:23" x14ac:dyDescent="0.15">
      <c r="Q11453" s="35"/>
      <c r="R11453"/>
      <c r="T11453" s="35"/>
      <c r="W11453"/>
    </row>
    <row r="11454" spans="17:23" x14ac:dyDescent="0.15">
      <c r="Q11454" s="35"/>
      <c r="R11454"/>
      <c r="T11454" s="35"/>
      <c r="W11454"/>
    </row>
    <row r="11455" spans="17:23" x14ac:dyDescent="0.15">
      <c r="Q11455" s="35"/>
      <c r="R11455"/>
      <c r="T11455" s="35"/>
      <c r="W11455"/>
    </row>
    <row r="11456" spans="17:23" x14ac:dyDescent="0.15">
      <c r="Q11456" s="35"/>
      <c r="R11456"/>
      <c r="T11456" s="35"/>
      <c r="W11456"/>
    </row>
    <row r="11457" spans="17:23" x14ac:dyDescent="0.15">
      <c r="Q11457" s="35"/>
      <c r="R11457"/>
      <c r="T11457" s="35"/>
      <c r="W11457"/>
    </row>
    <row r="11458" spans="17:23" x14ac:dyDescent="0.15">
      <c r="Q11458" s="35"/>
      <c r="R11458"/>
      <c r="T11458" s="35"/>
      <c r="W11458"/>
    </row>
    <row r="11459" spans="17:23" x14ac:dyDescent="0.15">
      <c r="Q11459" s="35"/>
      <c r="R11459"/>
      <c r="T11459" s="35"/>
      <c r="W11459"/>
    </row>
    <row r="11460" spans="17:23" x14ac:dyDescent="0.15">
      <c r="Q11460" s="35"/>
      <c r="R11460"/>
      <c r="T11460" s="35"/>
      <c r="W11460"/>
    </row>
    <row r="11461" spans="17:23" x14ac:dyDescent="0.15">
      <c r="Q11461" s="35"/>
      <c r="R11461"/>
      <c r="T11461" s="35"/>
      <c r="W11461"/>
    </row>
    <row r="11462" spans="17:23" x14ac:dyDescent="0.15">
      <c r="Q11462" s="35"/>
      <c r="R11462"/>
      <c r="T11462" s="35"/>
      <c r="W11462"/>
    </row>
    <row r="11463" spans="17:23" x14ac:dyDescent="0.15">
      <c r="Q11463" s="35"/>
      <c r="R11463"/>
      <c r="T11463" s="35"/>
      <c r="W11463"/>
    </row>
    <row r="11464" spans="17:23" x14ac:dyDescent="0.15">
      <c r="Q11464" s="35"/>
      <c r="R11464"/>
      <c r="T11464" s="35"/>
      <c r="W11464"/>
    </row>
    <row r="11465" spans="17:23" x14ac:dyDescent="0.15">
      <c r="Q11465" s="35"/>
      <c r="R11465"/>
      <c r="T11465" s="35"/>
      <c r="W11465"/>
    </row>
    <row r="11466" spans="17:23" x14ac:dyDescent="0.15">
      <c r="Q11466" s="35"/>
      <c r="R11466"/>
      <c r="T11466" s="35"/>
      <c r="W11466"/>
    </row>
    <row r="11467" spans="17:23" x14ac:dyDescent="0.15">
      <c r="Q11467" s="35"/>
      <c r="R11467"/>
      <c r="T11467" s="35"/>
      <c r="W11467"/>
    </row>
    <row r="11468" spans="17:23" x14ac:dyDescent="0.15">
      <c r="Q11468" s="35"/>
      <c r="R11468"/>
      <c r="T11468" s="35"/>
      <c r="W11468"/>
    </row>
    <row r="11469" spans="17:23" x14ac:dyDescent="0.15">
      <c r="Q11469" s="35"/>
      <c r="R11469"/>
      <c r="T11469" s="35"/>
      <c r="W11469"/>
    </row>
    <row r="11470" spans="17:23" x14ac:dyDescent="0.15">
      <c r="Q11470" s="35"/>
      <c r="R11470"/>
      <c r="T11470" s="35"/>
      <c r="W11470"/>
    </row>
    <row r="11471" spans="17:23" x14ac:dyDescent="0.15">
      <c r="Q11471" s="35"/>
      <c r="R11471"/>
      <c r="T11471" s="35"/>
      <c r="W11471"/>
    </row>
    <row r="11472" spans="17:23" x14ac:dyDescent="0.15">
      <c r="Q11472" s="35"/>
      <c r="R11472"/>
      <c r="T11472" s="35"/>
      <c r="W11472"/>
    </row>
    <row r="11473" spans="17:23" x14ac:dyDescent="0.15">
      <c r="Q11473" s="35"/>
      <c r="R11473"/>
      <c r="T11473" s="35"/>
      <c r="W11473"/>
    </row>
    <row r="11474" spans="17:23" x14ac:dyDescent="0.15">
      <c r="Q11474" s="35"/>
      <c r="R11474"/>
      <c r="T11474" s="35"/>
      <c r="W11474"/>
    </row>
    <row r="11475" spans="17:23" x14ac:dyDescent="0.15">
      <c r="Q11475" s="35"/>
      <c r="R11475"/>
      <c r="T11475" s="35"/>
      <c r="W11475"/>
    </row>
    <row r="11476" spans="17:23" x14ac:dyDescent="0.15">
      <c r="Q11476" s="35"/>
      <c r="R11476"/>
      <c r="T11476" s="35"/>
      <c r="W11476"/>
    </row>
    <row r="11477" spans="17:23" x14ac:dyDescent="0.15">
      <c r="Q11477" s="35"/>
      <c r="R11477"/>
      <c r="T11477" s="35"/>
      <c r="W11477"/>
    </row>
    <row r="11478" spans="17:23" x14ac:dyDescent="0.15">
      <c r="Q11478" s="35"/>
      <c r="R11478"/>
      <c r="T11478" s="35"/>
      <c r="W11478"/>
    </row>
    <row r="11479" spans="17:23" x14ac:dyDescent="0.15">
      <c r="Q11479" s="35"/>
      <c r="R11479"/>
      <c r="T11479" s="35"/>
      <c r="W11479"/>
    </row>
    <row r="11480" spans="17:23" x14ac:dyDescent="0.15">
      <c r="Q11480" s="35"/>
      <c r="R11480"/>
      <c r="T11480" s="35"/>
      <c r="W11480"/>
    </row>
    <row r="11481" spans="17:23" x14ac:dyDescent="0.15">
      <c r="Q11481" s="35"/>
      <c r="R11481"/>
      <c r="T11481" s="35"/>
      <c r="W11481"/>
    </row>
    <row r="11482" spans="17:23" x14ac:dyDescent="0.15">
      <c r="Q11482" s="35"/>
      <c r="R11482"/>
      <c r="T11482" s="35"/>
      <c r="W11482"/>
    </row>
    <row r="11483" spans="17:23" x14ac:dyDescent="0.15">
      <c r="Q11483" s="35"/>
      <c r="R11483"/>
      <c r="T11483" s="35"/>
      <c r="W11483"/>
    </row>
    <row r="11484" spans="17:23" x14ac:dyDescent="0.15">
      <c r="Q11484" s="35"/>
      <c r="R11484"/>
      <c r="T11484" s="35"/>
      <c r="W11484"/>
    </row>
    <row r="11485" spans="17:23" x14ac:dyDescent="0.15">
      <c r="Q11485" s="35"/>
      <c r="R11485"/>
      <c r="T11485" s="35"/>
      <c r="W11485"/>
    </row>
    <row r="11486" spans="17:23" x14ac:dyDescent="0.15">
      <c r="Q11486" s="35"/>
      <c r="R11486"/>
      <c r="T11486" s="35"/>
      <c r="W11486"/>
    </row>
    <row r="11487" spans="17:23" x14ac:dyDescent="0.15">
      <c r="Q11487" s="35"/>
      <c r="R11487"/>
      <c r="T11487" s="35"/>
      <c r="W11487"/>
    </row>
    <row r="11488" spans="17:23" x14ac:dyDescent="0.15">
      <c r="Q11488" s="35"/>
      <c r="R11488"/>
      <c r="T11488" s="35"/>
      <c r="W11488"/>
    </row>
    <row r="11489" spans="17:23" x14ac:dyDescent="0.15">
      <c r="Q11489" s="35"/>
      <c r="R11489"/>
      <c r="T11489" s="35"/>
      <c r="W11489"/>
    </row>
    <row r="11490" spans="17:23" x14ac:dyDescent="0.15">
      <c r="Q11490" s="35"/>
      <c r="R11490"/>
      <c r="T11490" s="35"/>
      <c r="W11490"/>
    </row>
    <row r="11491" spans="17:23" x14ac:dyDescent="0.15">
      <c r="Q11491" s="35"/>
      <c r="R11491"/>
      <c r="T11491" s="35"/>
      <c r="W11491"/>
    </row>
    <row r="11492" spans="17:23" x14ac:dyDescent="0.15">
      <c r="Q11492" s="35"/>
      <c r="R11492"/>
      <c r="T11492" s="35"/>
      <c r="W11492"/>
    </row>
    <row r="11493" spans="17:23" x14ac:dyDescent="0.15">
      <c r="Q11493" s="35"/>
      <c r="R11493"/>
      <c r="T11493" s="35"/>
      <c r="W11493"/>
    </row>
    <row r="11494" spans="17:23" x14ac:dyDescent="0.15">
      <c r="Q11494" s="35"/>
      <c r="R11494"/>
      <c r="T11494" s="35"/>
      <c r="W11494"/>
    </row>
    <row r="11495" spans="17:23" x14ac:dyDescent="0.15">
      <c r="Q11495" s="35"/>
      <c r="R11495"/>
      <c r="T11495" s="35"/>
      <c r="W11495"/>
    </row>
    <row r="11496" spans="17:23" x14ac:dyDescent="0.15">
      <c r="Q11496" s="35"/>
      <c r="R11496"/>
      <c r="T11496" s="35"/>
      <c r="W11496"/>
    </row>
    <row r="11497" spans="17:23" x14ac:dyDescent="0.15">
      <c r="Q11497" s="35"/>
      <c r="R11497"/>
      <c r="T11497" s="35"/>
      <c r="W11497"/>
    </row>
    <row r="11498" spans="17:23" x14ac:dyDescent="0.15">
      <c r="Q11498" s="35"/>
      <c r="R11498"/>
      <c r="T11498" s="35"/>
      <c r="W11498"/>
    </row>
    <row r="11499" spans="17:23" x14ac:dyDescent="0.15">
      <c r="Q11499" s="35"/>
      <c r="R11499"/>
      <c r="T11499" s="35"/>
      <c r="W11499"/>
    </row>
    <row r="11500" spans="17:23" x14ac:dyDescent="0.15">
      <c r="Q11500" s="35"/>
      <c r="R11500"/>
      <c r="T11500" s="35"/>
      <c r="W11500"/>
    </row>
    <row r="11501" spans="17:23" x14ac:dyDescent="0.15">
      <c r="Q11501" s="35"/>
      <c r="R11501"/>
      <c r="T11501" s="35"/>
      <c r="W11501"/>
    </row>
    <row r="11502" spans="17:23" x14ac:dyDescent="0.15">
      <c r="Q11502" s="35"/>
      <c r="R11502"/>
      <c r="T11502" s="35"/>
      <c r="W11502"/>
    </row>
    <row r="11503" spans="17:23" x14ac:dyDescent="0.15">
      <c r="Q11503" s="35"/>
      <c r="R11503"/>
      <c r="T11503" s="35"/>
      <c r="W11503"/>
    </row>
    <row r="11504" spans="17:23" x14ac:dyDescent="0.15">
      <c r="Q11504" s="35"/>
      <c r="R11504"/>
      <c r="T11504" s="35"/>
      <c r="W11504"/>
    </row>
    <row r="11505" spans="17:23" x14ac:dyDescent="0.15">
      <c r="Q11505" s="35"/>
      <c r="R11505"/>
      <c r="T11505" s="35"/>
      <c r="W11505"/>
    </row>
    <row r="11506" spans="17:23" x14ac:dyDescent="0.15">
      <c r="Q11506" s="35"/>
      <c r="R11506"/>
      <c r="T11506" s="35"/>
      <c r="W11506"/>
    </row>
    <row r="11507" spans="17:23" x14ac:dyDescent="0.15">
      <c r="Q11507" s="35"/>
      <c r="R11507"/>
      <c r="T11507" s="35"/>
      <c r="W11507"/>
    </row>
    <row r="11508" spans="17:23" x14ac:dyDescent="0.15">
      <c r="Q11508" s="35"/>
      <c r="R11508"/>
      <c r="T11508" s="35"/>
      <c r="W11508"/>
    </row>
    <row r="11509" spans="17:23" x14ac:dyDescent="0.15">
      <c r="Q11509" s="35"/>
      <c r="R11509"/>
      <c r="T11509" s="35"/>
      <c r="W11509"/>
    </row>
    <row r="11510" spans="17:23" x14ac:dyDescent="0.15">
      <c r="Q11510" s="35"/>
      <c r="R11510"/>
      <c r="T11510" s="35"/>
      <c r="W11510"/>
    </row>
    <row r="11511" spans="17:23" x14ac:dyDescent="0.15">
      <c r="Q11511" s="35"/>
      <c r="R11511"/>
      <c r="T11511" s="35"/>
      <c r="W11511"/>
    </row>
    <row r="11512" spans="17:23" x14ac:dyDescent="0.15">
      <c r="Q11512" s="35"/>
      <c r="R11512"/>
      <c r="T11512" s="35"/>
      <c r="W11512"/>
    </row>
    <row r="11513" spans="17:23" x14ac:dyDescent="0.15">
      <c r="Q11513" s="35"/>
      <c r="R11513"/>
      <c r="T11513" s="35"/>
      <c r="W11513"/>
    </row>
    <row r="11514" spans="17:23" x14ac:dyDescent="0.15">
      <c r="Q11514" s="35"/>
      <c r="R11514"/>
      <c r="T11514" s="35"/>
      <c r="W11514"/>
    </row>
    <row r="11515" spans="17:23" x14ac:dyDescent="0.15">
      <c r="Q11515" s="35"/>
      <c r="R11515"/>
      <c r="T11515" s="35"/>
      <c r="W11515"/>
    </row>
    <row r="11516" spans="17:23" x14ac:dyDescent="0.15">
      <c r="Q11516" s="35"/>
      <c r="R11516"/>
      <c r="T11516" s="35"/>
      <c r="W11516"/>
    </row>
    <row r="11517" spans="17:23" x14ac:dyDescent="0.15">
      <c r="Q11517" s="35"/>
      <c r="R11517"/>
      <c r="T11517" s="35"/>
      <c r="W11517"/>
    </row>
    <row r="11518" spans="17:23" x14ac:dyDescent="0.15">
      <c r="Q11518" s="35"/>
      <c r="R11518"/>
      <c r="T11518" s="35"/>
      <c r="W11518"/>
    </row>
    <row r="11519" spans="17:23" x14ac:dyDescent="0.15">
      <c r="Q11519" s="35"/>
      <c r="R11519"/>
      <c r="T11519" s="35"/>
      <c r="W11519"/>
    </row>
    <row r="11520" spans="17:23" x14ac:dyDescent="0.15">
      <c r="Q11520" s="35"/>
      <c r="R11520"/>
      <c r="T11520" s="35"/>
      <c r="W11520"/>
    </row>
    <row r="11521" spans="17:23" x14ac:dyDescent="0.15">
      <c r="Q11521" s="35"/>
      <c r="R11521"/>
      <c r="T11521" s="35"/>
      <c r="W11521"/>
    </row>
    <row r="11522" spans="17:23" x14ac:dyDescent="0.15">
      <c r="Q11522" s="35"/>
      <c r="R11522"/>
      <c r="T11522" s="35"/>
      <c r="W11522"/>
    </row>
    <row r="11523" spans="17:23" x14ac:dyDescent="0.15">
      <c r="Q11523" s="35"/>
      <c r="R11523"/>
      <c r="T11523" s="35"/>
      <c r="W11523"/>
    </row>
    <row r="11524" spans="17:23" x14ac:dyDescent="0.15">
      <c r="Q11524" s="35"/>
      <c r="R11524"/>
      <c r="T11524" s="35"/>
      <c r="W11524"/>
    </row>
    <row r="11525" spans="17:23" x14ac:dyDescent="0.15">
      <c r="Q11525" s="35"/>
      <c r="R11525"/>
      <c r="T11525" s="35"/>
      <c r="W11525"/>
    </row>
    <row r="11526" spans="17:23" x14ac:dyDescent="0.15">
      <c r="Q11526" s="35"/>
      <c r="R11526"/>
      <c r="T11526" s="35"/>
      <c r="W11526"/>
    </row>
    <row r="11527" spans="17:23" x14ac:dyDescent="0.15">
      <c r="Q11527" s="35"/>
      <c r="R11527"/>
      <c r="T11527" s="35"/>
      <c r="W11527"/>
    </row>
    <row r="11528" spans="17:23" x14ac:dyDescent="0.15">
      <c r="Q11528" s="35"/>
      <c r="R11528"/>
      <c r="T11528" s="35"/>
      <c r="W11528"/>
    </row>
    <row r="11529" spans="17:23" x14ac:dyDescent="0.15">
      <c r="Q11529" s="35"/>
      <c r="R11529"/>
      <c r="T11529" s="35"/>
      <c r="W11529"/>
    </row>
    <row r="11530" spans="17:23" x14ac:dyDescent="0.15">
      <c r="Q11530" s="35"/>
      <c r="R11530"/>
      <c r="T11530" s="35"/>
      <c r="W11530"/>
    </row>
    <row r="11531" spans="17:23" x14ac:dyDescent="0.15">
      <c r="Q11531" s="35"/>
      <c r="R11531"/>
      <c r="T11531" s="35"/>
      <c r="W11531"/>
    </row>
    <row r="11532" spans="17:23" x14ac:dyDescent="0.15">
      <c r="Q11532" s="35"/>
      <c r="R11532"/>
      <c r="T11532" s="35"/>
      <c r="W11532"/>
    </row>
    <row r="11533" spans="17:23" x14ac:dyDescent="0.15">
      <c r="Q11533" s="35"/>
      <c r="R11533"/>
      <c r="T11533" s="35"/>
      <c r="W11533"/>
    </row>
    <row r="11534" spans="17:23" x14ac:dyDescent="0.15">
      <c r="Q11534" s="35"/>
      <c r="R11534"/>
      <c r="T11534" s="35"/>
      <c r="W11534"/>
    </row>
    <row r="11535" spans="17:23" x14ac:dyDescent="0.15">
      <c r="Q11535" s="35"/>
      <c r="R11535"/>
      <c r="T11535" s="35"/>
      <c r="W11535"/>
    </row>
    <row r="11536" spans="17:23" x14ac:dyDescent="0.15">
      <c r="Q11536" s="35"/>
      <c r="R11536"/>
      <c r="T11536" s="35"/>
      <c r="W11536"/>
    </row>
    <row r="11537" spans="17:23" x14ac:dyDescent="0.15">
      <c r="Q11537" s="35"/>
      <c r="R11537"/>
      <c r="T11537" s="35"/>
      <c r="W11537"/>
    </row>
    <row r="11538" spans="17:23" x14ac:dyDescent="0.15">
      <c r="Q11538" s="35"/>
      <c r="R11538"/>
      <c r="T11538" s="35"/>
      <c r="W11538"/>
    </row>
    <row r="11539" spans="17:23" x14ac:dyDescent="0.15">
      <c r="Q11539" s="35"/>
      <c r="R11539"/>
      <c r="T11539" s="35"/>
      <c r="W11539"/>
    </row>
    <row r="11540" spans="17:23" x14ac:dyDescent="0.15">
      <c r="Q11540" s="35"/>
      <c r="R11540"/>
      <c r="T11540" s="35"/>
      <c r="W11540"/>
    </row>
    <row r="11541" spans="17:23" x14ac:dyDescent="0.15">
      <c r="Q11541" s="35"/>
      <c r="R11541"/>
      <c r="T11541" s="35"/>
      <c r="W11541"/>
    </row>
    <row r="11542" spans="17:23" x14ac:dyDescent="0.15">
      <c r="Q11542" s="35"/>
      <c r="R11542"/>
      <c r="T11542" s="35"/>
      <c r="W11542"/>
    </row>
    <row r="11543" spans="17:23" x14ac:dyDescent="0.15">
      <c r="Q11543" s="35"/>
      <c r="R11543"/>
      <c r="T11543" s="35"/>
      <c r="W11543"/>
    </row>
    <row r="11544" spans="17:23" x14ac:dyDescent="0.15">
      <c r="Q11544" s="35"/>
      <c r="R11544"/>
      <c r="T11544" s="35"/>
      <c r="W11544"/>
    </row>
    <row r="11545" spans="17:23" x14ac:dyDescent="0.15">
      <c r="Q11545" s="35"/>
      <c r="R11545"/>
      <c r="T11545" s="35"/>
      <c r="W11545"/>
    </row>
    <row r="11546" spans="17:23" x14ac:dyDescent="0.15">
      <c r="Q11546" s="35"/>
      <c r="R11546"/>
      <c r="T11546" s="35"/>
      <c r="W11546"/>
    </row>
    <row r="11547" spans="17:23" x14ac:dyDescent="0.15">
      <c r="Q11547" s="35"/>
      <c r="R11547"/>
      <c r="T11547" s="35"/>
      <c r="W11547"/>
    </row>
    <row r="11548" spans="17:23" x14ac:dyDescent="0.15">
      <c r="Q11548" s="35"/>
      <c r="R11548"/>
      <c r="T11548" s="35"/>
      <c r="W11548"/>
    </row>
    <row r="11549" spans="17:23" x14ac:dyDescent="0.15">
      <c r="Q11549" s="35"/>
      <c r="R11549"/>
      <c r="T11549" s="35"/>
      <c r="W11549"/>
    </row>
    <row r="11550" spans="17:23" x14ac:dyDescent="0.15">
      <c r="Q11550" s="35"/>
      <c r="R11550"/>
      <c r="T11550" s="35"/>
      <c r="W11550"/>
    </row>
    <row r="11551" spans="17:23" x14ac:dyDescent="0.15">
      <c r="Q11551" s="35"/>
      <c r="R11551"/>
      <c r="T11551" s="35"/>
      <c r="W11551"/>
    </row>
    <row r="11552" spans="17:23" x14ac:dyDescent="0.15">
      <c r="Q11552" s="35"/>
      <c r="R11552"/>
      <c r="T11552" s="35"/>
      <c r="W11552"/>
    </row>
    <row r="11553" spans="17:23" x14ac:dyDescent="0.15">
      <c r="Q11553" s="35"/>
      <c r="R11553"/>
      <c r="T11553" s="35"/>
      <c r="W11553"/>
    </row>
    <row r="11554" spans="17:23" x14ac:dyDescent="0.15">
      <c r="Q11554" s="35"/>
      <c r="R11554"/>
      <c r="T11554" s="35"/>
      <c r="W11554"/>
    </row>
    <row r="11555" spans="17:23" x14ac:dyDescent="0.15">
      <c r="Q11555" s="35"/>
      <c r="R11555"/>
      <c r="T11555" s="35"/>
      <c r="W11555"/>
    </row>
    <row r="11556" spans="17:23" x14ac:dyDescent="0.15">
      <c r="Q11556" s="35"/>
      <c r="R11556"/>
      <c r="T11556" s="35"/>
      <c r="W11556"/>
    </row>
    <row r="11557" spans="17:23" x14ac:dyDescent="0.15">
      <c r="Q11557" s="35"/>
      <c r="R11557"/>
      <c r="T11557" s="35"/>
      <c r="W11557"/>
    </row>
    <row r="11558" spans="17:23" x14ac:dyDescent="0.15">
      <c r="Q11558" s="35"/>
      <c r="R11558"/>
      <c r="T11558" s="35"/>
      <c r="W11558"/>
    </row>
    <row r="11559" spans="17:23" x14ac:dyDescent="0.15">
      <c r="Q11559" s="35"/>
      <c r="R11559"/>
      <c r="T11559" s="35"/>
      <c r="W11559"/>
    </row>
    <row r="11560" spans="17:23" x14ac:dyDescent="0.15">
      <c r="Q11560" s="35"/>
      <c r="R11560"/>
      <c r="T11560" s="35"/>
      <c r="W11560"/>
    </row>
    <row r="11561" spans="17:23" x14ac:dyDescent="0.15">
      <c r="Q11561" s="35"/>
      <c r="R11561"/>
      <c r="T11561" s="35"/>
      <c r="W11561"/>
    </row>
    <row r="11562" spans="17:23" x14ac:dyDescent="0.15">
      <c r="Q11562" s="35"/>
      <c r="R11562"/>
      <c r="T11562" s="35"/>
      <c r="W11562"/>
    </row>
    <row r="11563" spans="17:23" x14ac:dyDescent="0.15">
      <c r="Q11563" s="35"/>
      <c r="R11563"/>
      <c r="T11563" s="35"/>
      <c r="W11563"/>
    </row>
    <row r="11564" spans="17:23" x14ac:dyDescent="0.15">
      <c r="Q11564" s="35"/>
      <c r="R11564"/>
      <c r="T11564" s="35"/>
      <c r="W11564"/>
    </row>
    <row r="11565" spans="17:23" x14ac:dyDescent="0.15">
      <c r="Q11565" s="35"/>
      <c r="R11565"/>
      <c r="T11565" s="35"/>
      <c r="W11565"/>
    </row>
    <row r="11566" spans="17:23" x14ac:dyDescent="0.15">
      <c r="Q11566" s="35"/>
      <c r="R11566"/>
      <c r="T11566" s="35"/>
      <c r="W11566"/>
    </row>
    <row r="11567" spans="17:23" x14ac:dyDescent="0.15">
      <c r="Q11567" s="35"/>
      <c r="R11567"/>
      <c r="T11567" s="35"/>
      <c r="W11567"/>
    </row>
    <row r="11568" spans="17:23" x14ac:dyDescent="0.15">
      <c r="Q11568" s="35"/>
      <c r="R11568"/>
      <c r="T11568" s="35"/>
      <c r="W11568"/>
    </row>
    <row r="11569" spans="17:23" x14ac:dyDescent="0.15">
      <c r="Q11569" s="35"/>
      <c r="R11569"/>
      <c r="T11569" s="35"/>
      <c r="W11569"/>
    </row>
    <row r="11570" spans="17:23" x14ac:dyDescent="0.15">
      <c r="Q11570" s="35"/>
      <c r="R11570"/>
      <c r="T11570" s="35"/>
      <c r="W11570"/>
    </row>
    <row r="11571" spans="17:23" x14ac:dyDescent="0.15">
      <c r="Q11571" s="35"/>
      <c r="R11571"/>
      <c r="T11571" s="35"/>
      <c r="W11571"/>
    </row>
    <row r="11572" spans="17:23" x14ac:dyDescent="0.15">
      <c r="Q11572" s="35"/>
      <c r="R11572"/>
      <c r="T11572" s="35"/>
      <c r="W11572"/>
    </row>
    <row r="11573" spans="17:23" x14ac:dyDescent="0.15">
      <c r="Q11573" s="35"/>
      <c r="R11573"/>
      <c r="T11573" s="35"/>
      <c r="W11573"/>
    </row>
    <row r="11574" spans="17:23" x14ac:dyDescent="0.15">
      <c r="Q11574" s="35"/>
      <c r="R11574"/>
      <c r="T11574" s="35"/>
      <c r="W11574"/>
    </row>
    <row r="11575" spans="17:23" x14ac:dyDescent="0.15">
      <c r="Q11575" s="35"/>
      <c r="R11575"/>
      <c r="T11575" s="35"/>
      <c r="W11575"/>
    </row>
    <row r="11576" spans="17:23" x14ac:dyDescent="0.15">
      <c r="Q11576" s="35"/>
      <c r="R11576"/>
      <c r="T11576" s="35"/>
      <c r="W11576"/>
    </row>
    <row r="11577" spans="17:23" x14ac:dyDescent="0.15">
      <c r="Q11577" s="35"/>
      <c r="R11577"/>
      <c r="T11577" s="35"/>
      <c r="W11577"/>
    </row>
    <row r="11578" spans="17:23" x14ac:dyDescent="0.15">
      <c r="Q11578" s="35"/>
      <c r="R11578"/>
      <c r="T11578" s="35"/>
      <c r="W11578"/>
    </row>
    <row r="11579" spans="17:23" x14ac:dyDescent="0.15">
      <c r="Q11579" s="35"/>
      <c r="R11579"/>
      <c r="T11579" s="35"/>
      <c r="W11579"/>
    </row>
    <row r="11580" spans="17:23" x14ac:dyDescent="0.15">
      <c r="Q11580" s="35"/>
      <c r="R11580"/>
      <c r="T11580" s="35"/>
      <c r="W11580"/>
    </row>
    <row r="11581" spans="17:23" x14ac:dyDescent="0.15">
      <c r="Q11581" s="35"/>
      <c r="R11581"/>
      <c r="T11581" s="35"/>
      <c r="W11581"/>
    </row>
    <row r="11582" spans="17:23" x14ac:dyDescent="0.15">
      <c r="Q11582" s="35"/>
      <c r="R11582"/>
      <c r="T11582" s="35"/>
      <c r="W11582"/>
    </row>
    <row r="11583" spans="17:23" x14ac:dyDescent="0.15">
      <c r="Q11583" s="35"/>
      <c r="R11583"/>
      <c r="T11583" s="35"/>
      <c r="W11583"/>
    </row>
    <row r="11584" spans="17:23" x14ac:dyDescent="0.15">
      <c r="Q11584" s="35"/>
      <c r="R11584"/>
      <c r="T11584" s="35"/>
      <c r="W11584"/>
    </row>
    <row r="11585" spans="17:23" x14ac:dyDescent="0.15">
      <c r="Q11585" s="35"/>
      <c r="R11585"/>
      <c r="T11585" s="35"/>
      <c r="W11585"/>
    </row>
    <row r="11586" spans="17:23" x14ac:dyDescent="0.15">
      <c r="Q11586" s="35"/>
      <c r="R11586"/>
      <c r="T11586" s="35"/>
      <c r="W11586"/>
    </row>
    <row r="11587" spans="17:23" x14ac:dyDescent="0.15">
      <c r="Q11587" s="35"/>
      <c r="R11587"/>
      <c r="T11587" s="35"/>
      <c r="W11587"/>
    </row>
    <row r="11588" spans="17:23" x14ac:dyDescent="0.15">
      <c r="Q11588" s="35"/>
      <c r="R11588"/>
      <c r="T11588" s="35"/>
      <c r="W11588"/>
    </row>
    <row r="11589" spans="17:23" x14ac:dyDescent="0.15">
      <c r="Q11589" s="35"/>
      <c r="R11589"/>
      <c r="T11589" s="35"/>
      <c r="W11589"/>
    </row>
    <row r="11590" spans="17:23" x14ac:dyDescent="0.15">
      <c r="Q11590" s="35"/>
      <c r="R11590"/>
      <c r="T11590" s="35"/>
      <c r="W11590"/>
    </row>
    <row r="11591" spans="17:23" x14ac:dyDescent="0.15">
      <c r="Q11591" s="35"/>
      <c r="R11591"/>
      <c r="T11591" s="35"/>
      <c r="W11591"/>
    </row>
    <row r="11592" spans="17:23" x14ac:dyDescent="0.15">
      <c r="Q11592" s="35"/>
      <c r="R11592"/>
      <c r="T11592" s="35"/>
      <c r="W11592"/>
    </row>
    <row r="11593" spans="17:23" x14ac:dyDescent="0.15">
      <c r="Q11593" s="35"/>
      <c r="R11593"/>
      <c r="T11593" s="35"/>
      <c r="W11593"/>
    </row>
    <row r="11594" spans="17:23" x14ac:dyDescent="0.15">
      <c r="Q11594" s="35"/>
      <c r="R11594"/>
      <c r="T11594" s="35"/>
      <c r="W11594"/>
    </row>
    <row r="11595" spans="17:23" x14ac:dyDescent="0.15">
      <c r="Q11595" s="35"/>
      <c r="R11595"/>
      <c r="T11595" s="35"/>
      <c r="W11595"/>
    </row>
    <row r="11596" spans="17:23" x14ac:dyDescent="0.15">
      <c r="Q11596" s="35"/>
      <c r="R11596"/>
      <c r="T11596" s="35"/>
      <c r="W11596"/>
    </row>
    <row r="11597" spans="17:23" x14ac:dyDescent="0.15">
      <c r="Q11597" s="35"/>
      <c r="R11597"/>
      <c r="T11597" s="35"/>
      <c r="W11597"/>
    </row>
    <row r="11598" spans="17:23" x14ac:dyDescent="0.15">
      <c r="Q11598" s="35"/>
      <c r="R11598"/>
      <c r="T11598" s="35"/>
      <c r="W11598"/>
    </row>
    <row r="11599" spans="17:23" x14ac:dyDescent="0.15">
      <c r="Q11599" s="35"/>
      <c r="R11599"/>
      <c r="T11599" s="35"/>
      <c r="W11599"/>
    </row>
    <row r="11600" spans="17:23" x14ac:dyDescent="0.15">
      <c r="Q11600" s="35"/>
      <c r="R11600"/>
      <c r="T11600" s="35"/>
      <c r="W11600"/>
    </row>
    <row r="11601" spans="17:23" x14ac:dyDescent="0.15">
      <c r="Q11601" s="35"/>
      <c r="R11601"/>
      <c r="T11601" s="35"/>
      <c r="W11601"/>
    </row>
    <row r="11602" spans="17:23" x14ac:dyDescent="0.15">
      <c r="Q11602" s="35"/>
      <c r="R11602"/>
      <c r="T11602" s="35"/>
      <c r="W11602"/>
    </row>
    <row r="11603" spans="17:23" x14ac:dyDescent="0.15">
      <c r="Q11603" s="35"/>
      <c r="R11603"/>
      <c r="T11603" s="35"/>
      <c r="W11603"/>
    </row>
    <row r="11604" spans="17:23" x14ac:dyDescent="0.15">
      <c r="Q11604" s="35"/>
      <c r="R11604"/>
      <c r="T11604" s="35"/>
      <c r="W11604"/>
    </row>
    <row r="11605" spans="17:23" x14ac:dyDescent="0.15">
      <c r="Q11605" s="35"/>
      <c r="R11605"/>
      <c r="T11605" s="35"/>
      <c r="W11605"/>
    </row>
    <row r="11606" spans="17:23" x14ac:dyDescent="0.15">
      <c r="Q11606" s="35"/>
      <c r="R11606"/>
      <c r="T11606" s="35"/>
      <c r="W11606"/>
    </row>
    <row r="11607" spans="17:23" x14ac:dyDescent="0.15">
      <c r="Q11607" s="35"/>
      <c r="R11607"/>
      <c r="T11607" s="35"/>
      <c r="W11607"/>
    </row>
    <row r="11608" spans="17:23" x14ac:dyDescent="0.15">
      <c r="Q11608" s="35"/>
      <c r="R11608"/>
      <c r="T11608" s="35"/>
      <c r="W11608"/>
    </row>
    <row r="11609" spans="17:23" x14ac:dyDescent="0.15">
      <c r="Q11609" s="35"/>
      <c r="R11609"/>
      <c r="T11609" s="35"/>
      <c r="W11609"/>
    </row>
    <row r="11610" spans="17:23" x14ac:dyDescent="0.15">
      <c r="Q11610" s="35"/>
      <c r="R11610"/>
      <c r="T11610" s="35"/>
      <c r="W11610"/>
    </row>
    <row r="11611" spans="17:23" x14ac:dyDescent="0.15">
      <c r="Q11611" s="35"/>
      <c r="R11611"/>
      <c r="T11611" s="35"/>
      <c r="W11611"/>
    </row>
    <row r="11612" spans="17:23" x14ac:dyDescent="0.15">
      <c r="Q11612" s="35"/>
      <c r="R11612"/>
      <c r="T11612" s="35"/>
      <c r="W11612"/>
    </row>
    <row r="11613" spans="17:23" x14ac:dyDescent="0.15">
      <c r="Q11613" s="35"/>
      <c r="R11613"/>
      <c r="T11613" s="35"/>
      <c r="W11613"/>
    </row>
    <row r="11614" spans="17:23" x14ac:dyDescent="0.15">
      <c r="Q11614" s="35"/>
      <c r="R11614"/>
      <c r="T11614" s="35"/>
      <c r="W11614"/>
    </row>
    <row r="11615" spans="17:23" x14ac:dyDescent="0.15">
      <c r="Q11615" s="35"/>
      <c r="R11615"/>
      <c r="T11615" s="35"/>
      <c r="W11615"/>
    </row>
    <row r="11616" spans="17:23" x14ac:dyDescent="0.15">
      <c r="Q11616" s="35"/>
      <c r="R11616"/>
      <c r="T11616" s="35"/>
      <c r="W11616"/>
    </row>
    <row r="11617" spans="17:23" x14ac:dyDescent="0.15">
      <c r="Q11617" s="35"/>
      <c r="R11617"/>
      <c r="T11617" s="35"/>
      <c r="W11617"/>
    </row>
    <row r="11618" spans="17:23" x14ac:dyDescent="0.15">
      <c r="Q11618" s="35"/>
      <c r="R11618"/>
      <c r="T11618" s="35"/>
      <c r="W11618"/>
    </row>
    <row r="11619" spans="17:23" x14ac:dyDescent="0.15">
      <c r="Q11619" s="35"/>
      <c r="R11619"/>
      <c r="T11619" s="35"/>
      <c r="W11619"/>
    </row>
    <row r="11620" spans="17:23" x14ac:dyDescent="0.15">
      <c r="Q11620" s="35"/>
      <c r="R11620"/>
      <c r="T11620" s="35"/>
      <c r="W11620"/>
    </row>
    <row r="11621" spans="17:23" x14ac:dyDescent="0.15">
      <c r="Q11621" s="35"/>
      <c r="R11621"/>
      <c r="T11621" s="35"/>
      <c r="W11621"/>
    </row>
    <row r="11622" spans="17:23" x14ac:dyDescent="0.15">
      <c r="Q11622" s="35"/>
      <c r="R11622"/>
      <c r="T11622" s="35"/>
      <c r="W11622"/>
    </row>
    <row r="11623" spans="17:23" x14ac:dyDescent="0.15">
      <c r="Q11623" s="35"/>
      <c r="R11623"/>
      <c r="T11623" s="35"/>
      <c r="W11623"/>
    </row>
    <row r="11624" spans="17:23" x14ac:dyDescent="0.15">
      <c r="Q11624" s="35"/>
      <c r="R11624"/>
      <c r="T11624" s="35"/>
      <c r="W11624"/>
    </row>
    <row r="11625" spans="17:23" x14ac:dyDescent="0.15">
      <c r="Q11625" s="35"/>
      <c r="R11625"/>
      <c r="T11625" s="35"/>
      <c r="W11625"/>
    </row>
    <row r="11626" spans="17:23" x14ac:dyDescent="0.15">
      <c r="Q11626" s="35"/>
      <c r="R11626"/>
      <c r="T11626" s="35"/>
      <c r="W11626"/>
    </row>
    <row r="11627" spans="17:23" x14ac:dyDescent="0.15">
      <c r="Q11627" s="35"/>
      <c r="R11627"/>
      <c r="T11627" s="35"/>
      <c r="W11627"/>
    </row>
    <row r="11628" spans="17:23" x14ac:dyDescent="0.15">
      <c r="Q11628" s="35"/>
      <c r="R11628"/>
      <c r="T11628" s="35"/>
      <c r="W11628"/>
    </row>
    <row r="11629" spans="17:23" x14ac:dyDescent="0.15">
      <c r="Q11629" s="35"/>
      <c r="R11629"/>
      <c r="T11629" s="35"/>
      <c r="W11629"/>
    </row>
    <row r="11630" spans="17:23" x14ac:dyDescent="0.15">
      <c r="Q11630" s="35"/>
      <c r="R11630"/>
      <c r="T11630" s="35"/>
      <c r="W11630"/>
    </row>
    <row r="11631" spans="17:23" x14ac:dyDescent="0.15">
      <c r="Q11631" s="35"/>
      <c r="R11631"/>
      <c r="T11631" s="35"/>
      <c r="W11631"/>
    </row>
    <row r="11632" spans="17:23" x14ac:dyDescent="0.15">
      <c r="Q11632" s="35"/>
      <c r="R11632"/>
      <c r="T11632" s="35"/>
      <c r="W11632"/>
    </row>
    <row r="11633" spans="17:23" x14ac:dyDescent="0.15">
      <c r="Q11633" s="35"/>
      <c r="R11633"/>
      <c r="T11633" s="35"/>
      <c r="W11633"/>
    </row>
    <row r="11634" spans="17:23" x14ac:dyDescent="0.15">
      <c r="Q11634" s="35"/>
      <c r="R11634"/>
      <c r="T11634" s="35"/>
      <c r="W11634"/>
    </row>
    <row r="11635" spans="17:23" x14ac:dyDescent="0.15">
      <c r="Q11635" s="35"/>
      <c r="R11635"/>
      <c r="T11635" s="35"/>
      <c r="W11635"/>
    </row>
    <row r="11636" spans="17:23" x14ac:dyDescent="0.15">
      <c r="Q11636" s="35"/>
      <c r="R11636"/>
      <c r="T11636" s="35"/>
      <c r="W11636"/>
    </row>
    <row r="11637" spans="17:23" x14ac:dyDescent="0.15">
      <c r="Q11637" s="35"/>
      <c r="R11637"/>
      <c r="T11637" s="35"/>
      <c r="W11637"/>
    </row>
    <row r="11638" spans="17:23" x14ac:dyDescent="0.15">
      <c r="Q11638" s="35"/>
      <c r="R11638"/>
      <c r="T11638" s="35"/>
      <c r="W11638"/>
    </row>
    <row r="11639" spans="17:23" x14ac:dyDescent="0.15">
      <c r="Q11639" s="35"/>
      <c r="R11639"/>
      <c r="T11639" s="35"/>
      <c r="W11639"/>
    </row>
    <row r="11640" spans="17:23" x14ac:dyDescent="0.15">
      <c r="Q11640" s="35"/>
      <c r="R11640"/>
      <c r="T11640" s="35"/>
      <c r="W11640"/>
    </row>
    <row r="11641" spans="17:23" x14ac:dyDescent="0.15">
      <c r="Q11641" s="35"/>
      <c r="R11641"/>
      <c r="T11641" s="35"/>
      <c r="W11641"/>
    </row>
    <row r="11642" spans="17:23" x14ac:dyDescent="0.15">
      <c r="Q11642" s="35"/>
      <c r="R11642"/>
      <c r="T11642" s="35"/>
      <c r="W11642"/>
    </row>
    <row r="11643" spans="17:23" x14ac:dyDescent="0.15">
      <c r="Q11643" s="35"/>
      <c r="R11643"/>
      <c r="T11643" s="35"/>
      <c r="W11643"/>
    </row>
    <row r="11644" spans="17:23" x14ac:dyDescent="0.15">
      <c r="Q11644" s="35"/>
      <c r="R11644"/>
      <c r="T11644" s="35"/>
      <c r="W11644"/>
    </row>
    <row r="11645" spans="17:23" x14ac:dyDescent="0.15">
      <c r="Q11645" s="35"/>
      <c r="R11645"/>
      <c r="T11645" s="35"/>
      <c r="W11645"/>
    </row>
    <row r="11646" spans="17:23" x14ac:dyDescent="0.15">
      <c r="Q11646" s="35"/>
      <c r="R11646"/>
      <c r="T11646" s="35"/>
      <c r="W11646"/>
    </row>
    <row r="11647" spans="17:23" x14ac:dyDescent="0.15">
      <c r="Q11647" s="35"/>
      <c r="R11647"/>
      <c r="T11647" s="35"/>
      <c r="W11647"/>
    </row>
    <row r="11648" spans="17:23" x14ac:dyDescent="0.15">
      <c r="Q11648" s="35"/>
      <c r="R11648"/>
      <c r="T11648" s="35"/>
      <c r="W11648"/>
    </row>
    <row r="11649" spans="17:23" x14ac:dyDescent="0.15">
      <c r="Q11649" s="35"/>
      <c r="R11649"/>
      <c r="T11649" s="35"/>
      <c r="W11649"/>
    </row>
    <row r="11650" spans="17:23" x14ac:dyDescent="0.15">
      <c r="Q11650" s="35"/>
      <c r="R11650"/>
      <c r="T11650" s="35"/>
      <c r="W11650"/>
    </row>
    <row r="11651" spans="17:23" x14ac:dyDescent="0.15">
      <c r="Q11651" s="35"/>
      <c r="R11651"/>
      <c r="T11651" s="35"/>
      <c r="W11651"/>
    </row>
    <row r="11652" spans="17:23" x14ac:dyDescent="0.15">
      <c r="Q11652" s="35"/>
      <c r="R11652"/>
      <c r="T11652" s="35"/>
      <c r="W11652"/>
    </row>
    <row r="11653" spans="17:23" x14ac:dyDescent="0.15">
      <c r="Q11653" s="35"/>
      <c r="R11653"/>
      <c r="T11653" s="35"/>
      <c r="W11653"/>
    </row>
    <row r="11654" spans="17:23" x14ac:dyDescent="0.15">
      <c r="Q11654" s="35"/>
      <c r="R11654"/>
      <c r="T11654" s="35"/>
      <c r="W11654"/>
    </row>
    <row r="11655" spans="17:23" x14ac:dyDescent="0.15">
      <c r="Q11655" s="35"/>
      <c r="R11655"/>
      <c r="T11655" s="35"/>
      <c r="W11655"/>
    </row>
    <row r="11656" spans="17:23" x14ac:dyDescent="0.15">
      <c r="Q11656" s="35"/>
      <c r="R11656"/>
      <c r="T11656" s="35"/>
      <c r="W11656"/>
    </row>
    <row r="11657" spans="17:23" x14ac:dyDescent="0.15">
      <c r="Q11657" s="35"/>
      <c r="R11657"/>
      <c r="T11657" s="35"/>
      <c r="W11657"/>
    </row>
    <row r="11658" spans="17:23" x14ac:dyDescent="0.15">
      <c r="Q11658" s="35"/>
      <c r="R11658"/>
      <c r="T11658" s="35"/>
      <c r="W11658"/>
    </row>
    <row r="11659" spans="17:23" x14ac:dyDescent="0.15">
      <c r="Q11659" s="35"/>
      <c r="R11659"/>
      <c r="T11659" s="35"/>
      <c r="W11659"/>
    </row>
    <row r="11660" spans="17:23" x14ac:dyDescent="0.15">
      <c r="Q11660" s="35"/>
      <c r="R11660"/>
      <c r="T11660" s="35"/>
      <c r="W11660"/>
    </row>
    <row r="11661" spans="17:23" x14ac:dyDescent="0.15">
      <c r="Q11661" s="35"/>
      <c r="R11661"/>
      <c r="T11661" s="35"/>
      <c r="W11661"/>
    </row>
    <row r="11662" spans="17:23" x14ac:dyDescent="0.15">
      <c r="Q11662" s="35"/>
      <c r="R11662"/>
      <c r="T11662" s="35"/>
      <c r="W11662"/>
    </row>
    <row r="11663" spans="17:23" x14ac:dyDescent="0.15">
      <c r="Q11663" s="35"/>
      <c r="R11663"/>
      <c r="T11663" s="35"/>
      <c r="W11663"/>
    </row>
    <row r="11664" spans="17:23" x14ac:dyDescent="0.15">
      <c r="Q11664" s="35"/>
      <c r="R11664"/>
      <c r="T11664" s="35"/>
      <c r="W11664"/>
    </row>
    <row r="11665" spans="17:23" x14ac:dyDescent="0.15">
      <c r="Q11665" s="35"/>
      <c r="R11665"/>
      <c r="T11665" s="35"/>
      <c r="W11665"/>
    </row>
    <row r="11666" spans="17:23" x14ac:dyDescent="0.15">
      <c r="Q11666" s="35"/>
      <c r="R11666"/>
      <c r="T11666" s="35"/>
      <c r="W11666"/>
    </row>
    <row r="11667" spans="17:23" x14ac:dyDescent="0.15">
      <c r="Q11667" s="35"/>
      <c r="R11667"/>
      <c r="T11667" s="35"/>
      <c r="W11667"/>
    </row>
    <row r="11668" spans="17:23" x14ac:dyDescent="0.15">
      <c r="Q11668" s="35"/>
      <c r="R11668"/>
      <c r="T11668" s="35"/>
      <c r="W11668"/>
    </row>
    <row r="11669" spans="17:23" x14ac:dyDescent="0.15">
      <c r="Q11669" s="35"/>
      <c r="R11669"/>
      <c r="T11669" s="35"/>
      <c r="W11669"/>
    </row>
    <row r="11670" spans="17:23" x14ac:dyDescent="0.15">
      <c r="Q11670" s="35"/>
      <c r="R11670"/>
      <c r="T11670" s="35"/>
      <c r="W11670"/>
    </row>
    <row r="11671" spans="17:23" x14ac:dyDescent="0.15">
      <c r="Q11671" s="35"/>
      <c r="R11671"/>
      <c r="T11671" s="35"/>
      <c r="W11671"/>
    </row>
    <row r="11672" spans="17:23" x14ac:dyDescent="0.15">
      <c r="Q11672" s="35"/>
      <c r="R11672"/>
      <c r="T11672" s="35"/>
      <c r="W11672"/>
    </row>
    <row r="11673" spans="17:23" x14ac:dyDescent="0.15">
      <c r="Q11673" s="35"/>
      <c r="R11673"/>
      <c r="T11673" s="35"/>
      <c r="W11673"/>
    </row>
    <row r="11674" spans="17:23" x14ac:dyDescent="0.15">
      <c r="Q11674" s="35"/>
      <c r="R11674"/>
      <c r="T11674" s="35"/>
      <c r="W11674"/>
    </row>
    <row r="11675" spans="17:23" x14ac:dyDescent="0.15">
      <c r="Q11675" s="35"/>
      <c r="R11675"/>
      <c r="T11675" s="35"/>
      <c r="W11675"/>
    </row>
    <row r="11676" spans="17:23" x14ac:dyDescent="0.15">
      <c r="Q11676" s="35"/>
      <c r="R11676"/>
      <c r="T11676" s="35"/>
      <c r="W11676"/>
    </row>
    <row r="11677" spans="17:23" x14ac:dyDescent="0.15">
      <c r="Q11677" s="35"/>
      <c r="R11677"/>
      <c r="T11677" s="35"/>
      <c r="W11677"/>
    </row>
    <row r="11678" spans="17:23" x14ac:dyDescent="0.15">
      <c r="Q11678" s="35"/>
      <c r="R11678"/>
      <c r="T11678" s="35"/>
      <c r="W11678"/>
    </row>
    <row r="11679" spans="17:23" x14ac:dyDescent="0.15">
      <c r="Q11679" s="35"/>
      <c r="R11679"/>
      <c r="T11679" s="35"/>
      <c r="W11679"/>
    </row>
    <row r="11680" spans="17:23" x14ac:dyDescent="0.15">
      <c r="Q11680" s="35"/>
      <c r="R11680"/>
      <c r="T11680" s="35"/>
      <c r="W11680"/>
    </row>
    <row r="11681" spans="17:23" x14ac:dyDescent="0.15">
      <c r="Q11681" s="35"/>
      <c r="R11681"/>
      <c r="T11681" s="35"/>
      <c r="W11681"/>
    </row>
    <row r="11682" spans="17:23" x14ac:dyDescent="0.15">
      <c r="Q11682" s="35"/>
      <c r="R11682"/>
      <c r="T11682" s="35"/>
      <c r="W11682"/>
    </row>
    <row r="11683" spans="17:23" x14ac:dyDescent="0.15">
      <c r="Q11683" s="35"/>
      <c r="R11683"/>
      <c r="T11683" s="35"/>
      <c r="W11683"/>
    </row>
    <row r="11684" spans="17:23" x14ac:dyDescent="0.15">
      <c r="Q11684" s="35"/>
      <c r="R11684"/>
      <c r="T11684" s="35"/>
      <c r="W11684"/>
    </row>
    <row r="11685" spans="17:23" x14ac:dyDescent="0.15">
      <c r="Q11685" s="35"/>
      <c r="R11685"/>
      <c r="T11685" s="35"/>
      <c r="W11685"/>
    </row>
    <row r="11686" spans="17:23" x14ac:dyDescent="0.15">
      <c r="Q11686" s="35"/>
      <c r="R11686"/>
      <c r="T11686" s="35"/>
      <c r="W11686"/>
    </row>
    <row r="11687" spans="17:23" x14ac:dyDescent="0.15">
      <c r="Q11687" s="35"/>
      <c r="R11687"/>
      <c r="T11687" s="35"/>
      <c r="W11687"/>
    </row>
    <row r="11688" spans="17:23" x14ac:dyDescent="0.15">
      <c r="Q11688" s="35"/>
      <c r="R11688"/>
      <c r="T11688" s="35"/>
      <c r="W11688"/>
    </row>
    <row r="11689" spans="17:23" x14ac:dyDescent="0.15">
      <c r="Q11689" s="35"/>
      <c r="R11689"/>
      <c r="T11689" s="35"/>
      <c r="W11689"/>
    </row>
    <row r="11690" spans="17:23" x14ac:dyDescent="0.15">
      <c r="Q11690" s="35"/>
      <c r="R11690"/>
      <c r="T11690" s="35"/>
      <c r="W11690"/>
    </row>
    <row r="11691" spans="17:23" x14ac:dyDescent="0.15">
      <c r="Q11691" s="35"/>
      <c r="R11691"/>
      <c r="T11691" s="35"/>
      <c r="W11691"/>
    </row>
    <row r="11692" spans="17:23" x14ac:dyDescent="0.15">
      <c r="Q11692" s="35"/>
      <c r="R11692"/>
      <c r="T11692" s="35"/>
      <c r="W11692"/>
    </row>
    <row r="11693" spans="17:23" x14ac:dyDescent="0.15">
      <c r="Q11693" s="35"/>
      <c r="R11693"/>
      <c r="T11693" s="35"/>
      <c r="W11693"/>
    </row>
    <row r="11694" spans="17:23" x14ac:dyDescent="0.15">
      <c r="Q11694" s="35"/>
      <c r="R11694"/>
      <c r="T11694" s="35"/>
      <c r="W11694"/>
    </row>
    <row r="11695" spans="17:23" x14ac:dyDescent="0.15">
      <c r="Q11695" s="35"/>
      <c r="R11695"/>
      <c r="T11695" s="35"/>
      <c r="W11695"/>
    </row>
    <row r="11696" spans="17:23" x14ac:dyDescent="0.15">
      <c r="Q11696" s="35"/>
      <c r="R11696"/>
      <c r="T11696" s="35"/>
      <c r="W11696"/>
    </row>
    <row r="11697" spans="17:23" x14ac:dyDescent="0.15">
      <c r="Q11697" s="35"/>
      <c r="R11697"/>
      <c r="T11697" s="35"/>
      <c r="W11697"/>
    </row>
    <row r="11698" spans="17:23" x14ac:dyDescent="0.15">
      <c r="Q11698" s="35"/>
      <c r="R11698"/>
      <c r="T11698" s="35"/>
      <c r="W11698"/>
    </row>
    <row r="11699" spans="17:23" x14ac:dyDescent="0.15">
      <c r="Q11699" s="35"/>
      <c r="R11699"/>
      <c r="T11699" s="35"/>
      <c r="W11699"/>
    </row>
    <row r="11700" spans="17:23" x14ac:dyDescent="0.15">
      <c r="Q11700" s="35"/>
      <c r="R11700"/>
      <c r="T11700" s="35"/>
      <c r="W11700"/>
    </row>
    <row r="11701" spans="17:23" x14ac:dyDescent="0.15">
      <c r="Q11701" s="35"/>
      <c r="R11701"/>
      <c r="T11701" s="35"/>
      <c r="W11701"/>
    </row>
    <row r="11702" spans="17:23" x14ac:dyDescent="0.15">
      <c r="Q11702" s="35"/>
      <c r="R11702"/>
      <c r="T11702" s="35"/>
      <c r="W11702"/>
    </row>
    <row r="11703" spans="17:23" x14ac:dyDescent="0.15">
      <c r="Q11703" s="35"/>
      <c r="R11703"/>
      <c r="T11703" s="35"/>
      <c r="W11703"/>
    </row>
    <row r="11704" spans="17:23" x14ac:dyDescent="0.15">
      <c r="Q11704" s="35"/>
      <c r="R11704"/>
      <c r="T11704" s="35"/>
      <c r="W11704"/>
    </row>
    <row r="11705" spans="17:23" x14ac:dyDescent="0.15">
      <c r="Q11705" s="35"/>
      <c r="R11705"/>
      <c r="T11705" s="35"/>
      <c r="W11705"/>
    </row>
    <row r="11706" spans="17:23" x14ac:dyDescent="0.15">
      <c r="Q11706" s="35"/>
      <c r="R11706"/>
      <c r="T11706" s="35"/>
      <c r="W11706"/>
    </row>
    <row r="11707" spans="17:23" x14ac:dyDescent="0.15">
      <c r="Q11707" s="35"/>
      <c r="R11707"/>
      <c r="T11707" s="35"/>
      <c r="W11707"/>
    </row>
    <row r="11708" spans="17:23" x14ac:dyDescent="0.15">
      <c r="Q11708" s="35"/>
      <c r="R11708"/>
      <c r="T11708" s="35"/>
      <c r="W11708"/>
    </row>
    <row r="11709" spans="17:23" x14ac:dyDescent="0.15">
      <c r="Q11709" s="35"/>
      <c r="R11709"/>
      <c r="T11709" s="35"/>
      <c r="W11709"/>
    </row>
    <row r="11710" spans="17:23" x14ac:dyDescent="0.15">
      <c r="Q11710" s="35"/>
      <c r="R11710"/>
      <c r="T11710" s="35"/>
      <c r="W11710"/>
    </row>
    <row r="11711" spans="17:23" x14ac:dyDescent="0.15">
      <c r="Q11711" s="35"/>
      <c r="R11711"/>
      <c r="T11711" s="35"/>
      <c r="W11711"/>
    </row>
    <row r="11712" spans="17:23" x14ac:dyDescent="0.15">
      <c r="Q11712" s="35"/>
      <c r="R11712"/>
      <c r="T11712" s="35"/>
      <c r="W11712"/>
    </row>
    <row r="11713" spans="17:23" x14ac:dyDescent="0.15">
      <c r="Q11713" s="35"/>
      <c r="R11713"/>
      <c r="T11713" s="35"/>
      <c r="W11713"/>
    </row>
    <row r="11714" spans="17:23" x14ac:dyDescent="0.15">
      <c r="Q11714" s="35"/>
      <c r="R11714"/>
      <c r="T11714" s="35"/>
      <c r="W11714"/>
    </row>
    <row r="11715" spans="17:23" x14ac:dyDescent="0.15">
      <c r="Q11715" s="35"/>
      <c r="R11715"/>
      <c r="T11715" s="35"/>
      <c r="W11715"/>
    </row>
    <row r="11716" spans="17:23" x14ac:dyDescent="0.15">
      <c r="Q11716" s="35"/>
      <c r="R11716"/>
      <c r="T11716" s="35"/>
      <c r="W11716"/>
    </row>
    <row r="11717" spans="17:23" x14ac:dyDescent="0.15">
      <c r="Q11717" s="35"/>
      <c r="R11717"/>
      <c r="T11717" s="35"/>
      <c r="W11717"/>
    </row>
    <row r="11718" spans="17:23" x14ac:dyDescent="0.15">
      <c r="Q11718" s="35"/>
      <c r="R11718"/>
      <c r="T11718" s="35"/>
      <c r="W11718"/>
    </row>
    <row r="11719" spans="17:23" x14ac:dyDescent="0.15">
      <c r="Q11719" s="35"/>
      <c r="R11719"/>
      <c r="T11719" s="35"/>
      <c r="W11719"/>
    </row>
    <row r="11720" spans="17:23" x14ac:dyDescent="0.15">
      <c r="Q11720" s="35"/>
      <c r="R11720"/>
      <c r="T11720" s="35"/>
      <c r="W11720"/>
    </row>
    <row r="11721" spans="17:23" x14ac:dyDescent="0.15">
      <c r="Q11721" s="35"/>
      <c r="R11721"/>
      <c r="T11721" s="35"/>
      <c r="W11721"/>
    </row>
    <row r="11722" spans="17:23" x14ac:dyDescent="0.15">
      <c r="Q11722" s="35"/>
      <c r="R11722"/>
      <c r="T11722" s="35"/>
      <c r="W11722"/>
    </row>
    <row r="11723" spans="17:23" x14ac:dyDescent="0.15">
      <c r="Q11723" s="35"/>
      <c r="R11723"/>
      <c r="T11723" s="35"/>
      <c r="W11723"/>
    </row>
    <row r="11724" spans="17:23" x14ac:dyDescent="0.15">
      <c r="Q11724" s="35"/>
      <c r="R11724"/>
      <c r="T11724" s="35"/>
      <c r="W11724"/>
    </row>
    <row r="11725" spans="17:23" x14ac:dyDescent="0.15">
      <c r="Q11725" s="35"/>
      <c r="R11725"/>
      <c r="T11725" s="35"/>
      <c r="W11725"/>
    </row>
    <row r="11726" spans="17:23" x14ac:dyDescent="0.15">
      <c r="Q11726" s="35"/>
      <c r="R11726"/>
      <c r="T11726" s="35"/>
      <c r="W11726"/>
    </row>
    <row r="11727" spans="17:23" x14ac:dyDescent="0.15">
      <c r="Q11727" s="35"/>
      <c r="R11727"/>
      <c r="T11727" s="35"/>
      <c r="W11727"/>
    </row>
    <row r="11728" spans="17:23" x14ac:dyDescent="0.15">
      <c r="Q11728" s="35"/>
      <c r="R11728"/>
      <c r="T11728" s="35"/>
      <c r="W11728"/>
    </row>
    <row r="11729" spans="17:23" x14ac:dyDescent="0.15">
      <c r="Q11729" s="35"/>
      <c r="R11729"/>
      <c r="T11729" s="35"/>
      <c r="W11729"/>
    </row>
    <row r="11730" spans="17:23" x14ac:dyDescent="0.15">
      <c r="Q11730" s="35"/>
      <c r="R11730"/>
      <c r="T11730" s="35"/>
      <c r="W11730"/>
    </row>
    <row r="11731" spans="17:23" x14ac:dyDescent="0.15">
      <c r="Q11731" s="35"/>
      <c r="R11731"/>
      <c r="T11731" s="35"/>
      <c r="W11731"/>
    </row>
    <row r="11732" spans="17:23" x14ac:dyDescent="0.15">
      <c r="Q11732" s="35"/>
      <c r="R11732"/>
      <c r="T11732" s="35"/>
      <c r="W11732"/>
    </row>
    <row r="11733" spans="17:23" x14ac:dyDescent="0.15">
      <c r="Q11733" s="35"/>
      <c r="R11733"/>
      <c r="T11733" s="35"/>
      <c r="W11733"/>
    </row>
    <row r="11734" spans="17:23" x14ac:dyDescent="0.15">
      <c r="Q11734" s="35"/>
      <c r="R11734"/>
      <c r="T11734" s="35"/>
      <c r="W11734"/>
    </row>
    <row r="11735" spans="17:23" x14ac:dyDescent="0.15">
      <c r="Q11735" s="35"/>
      <c r="R11735"/>
      <c r="T11735" s="35"/>
      <c r="W11735"/>
    </row>
    <row r="11736" spans="17:23" x14ac:dyDescent="0.15">
      <c r="Q11736" s="35"/>
      <c r="R11736"/>
      <c r="T11736" s="35"/>
      <c r="W11736"/>
    </row>
    <row r="11737" spans="17:23" x14ac:dyDescent="0.15">
      <c r="Q11737" s="35"/>
      <c r="R11737"/>
      <c r="T11737" s="35"/>
      <c r="W11737"/>
    </row>
    <row r="11738" spans="17:23" x14ac:dyDescent="0.15">
      <c r="Q11738" s="35"/>
      <c r="R11738"/>
      <c r="T11738" s="35"/>
      <c r="W11738"/>
    </row>
    <row r="11739" spans="17:23" x14ac:dyDescent="0.15">
      <c r="Q11739" s="35"/>
      <c r="R11739"/>
      <c r="T11739" s="35"/>
      <c r="W11739"/>
    </row>
    <row r="11740" spans="17:23" x14ac:dyDescent="0.15">
      <c r="Q11740" s="35"/>
      <c r="R11740"/>
      <c r="T11740" s="35"/>
      <c r="W11740"/>
    </row>
    <row r="11741" spans="17:23" x14ac:dyDescent="0.15">
      <c r="Q11741" s="35"/>
      <c r="R11741"/>
      <c r="T11741" s="35"/>
      <c r="W11741"/>
    </row>
    <row r="11742" spans="17:23" x14ac:dyDescent="0.15">
      <c r="Q11742" s="35"/>
      <c r="R11742"/>
      <c r="T11742" s="35"/>
      <c r="W11742"/>
    </row>
    <row r="11743" spans="17:23" x14ac:dyDescent="0.15">
      <c r="Q11743" s="35"/>
      <c r="R11743"/>
      <c r="T11743" s="35"/>
      <c r="W11743"/>
    </row>
    <row r="11744" spans="17:23" x14ac:dyDescent="0.15">
      <c r="Q11744" s="35"/>
      <c r="R11744"/>
      <c r="T11744" s="35"/>
      <c r="W11744"/>
    </row>
    <row r="11745" spans="17:23" x14ac:dyDescent="0.15">
      <c r="Q11745" s="35"/>
      <c r="R11745"/>
      <c r="T11745" s="35"/>
      <c r="W11745"/>
    </row>
    <row r="11746" spans="17:23" x14ac:dyDescent="0.15">
      <c r="Q11746" s="35"/>
      <c r="R11746"/>
      <c r="T11746" s="35"/>
      <c r="W11746"/>
    </row>
    <row r="11747" spans="17:23" x14ac:dyDescent="0.15">
      <c r="Q11747" s="35"/>
      <c r="R11747"/>
      <c r="T11747" s="35"/>
      <c r="W11747"/>
    </row>
    <row r="11748" spans="17:23" x14ac:dyDescent="0.15">
      <c r="Q11748" s="35"/>
      <c r="R11748"/>
      <c r="T11748" s="35"/>
      <c r="W11748"/>
    </row>
    <row r="11749" spans="17:23" x14ac:dyDescent="0.15">
      <c r="Q11749" s="35"/>
      <c r="R11749"/>
      <c r="T11749" s="35"/>
      <c r="W11749"/>
    </row>
    <row r="11750" spans="17:23" x14ac:dyDescent="0.15">
      <c r="Q11750" s="35"/>
      <c r="R11750"/>
      <c r="T11750" s="35"/>
      <c r="W11750"/>
    </row>
    <row r="11751" spans="17:23" x14ac:dyDescent="0.15">
      <c r="Q11751" s="35"/>
      <c r="R11751"/>
      <c r="T11751" s="35"/>
      <c r="W11751"/>
    </row>
    <row r="11752" spans="17:23" x14ac:dyDescent="0.15">
      <c r="Q11752" s="35"/>
      <c r="R11752"/>
      <c r="T11752" s="35"/>
      <c r="W11752"/>
    </row>
    <row r="11753" spans="17:23" x14ac:dyDescent="0.15">
      <c r="Q11753" s="35"/>
      <c r="R11753"/>
      <c r="T11753" s="35"/>
      <c r="W11753"/>
    </row>
    <row r="11754" spans="17:23" x14ac:dyDescent="0.15">
      <c r="Q11754" s="35"/>
      <c r="R11754"/>
      <c r="T11754" s="35"/>
      <c r="W11754"/>
    </row>
    <row r="11755" spans="17:23" x14ac:dyDescent="0.15">
      <c r="Q11755" s="35"/>
      <c r="R11755"/>
      <c r="T11755" s="35"/>
      <c r="W11755"/>
    </row>
    <row r="11756" spans="17:23" x14ac:dyDescent="0.15">
      <c r="Q11756" s="35"/>
      <c r="R11756"/>
      <c r="T11756" s="35"/>
      <c r="W11756"/>
    </row>
    <row r="11757" spans="17:23" x14ac:dyDescent="0.15">
      <c r="Q11757" s="35"/>
      <c r="R11757"/>
      <c r="T11757" s="35"/>
      <c r="W11757"/>
    </row>
    <row r="11758" spans="17:23" x14ac:dyDescent="0.15">
      <c r="Q11758" s="35"/>
      <c r="R11758"/>
      <c r="T11758" s="35"/>
      <c r="W11758"/>
    </row>
    <row r="11759" spans="17:23" x14ac:dyDescent="0.15">
      <c r="Q11759" s="35"/>
      <c r="R11759"/>
      <c r="T11759" s="35"/>
      <c r="W11759"/>
    </row>
    <row r="11760" spans="17:23" x14ac:dyDescent="0.15">
      <c r="Q11760" s="35"/>
      <c r="R11760"/>
      <c r="T11760" s="35"/>
      <c r="W11760"/>
    </row>
    <row r="11761" spans="17:23" x14ac:dyDescent="0.15">
      <c r="Q11761" s="35"/>
      <c r="R11761"/>
      <c r="T11761" s="35"/>
      <c r="W11761"/>
    </row>
    <row r="11762" spans="17:23" x14ac:dyDescent="0.15">
      <c r="Q11762" s="35"/>
      <c r="R11762"/>
      <c r="T11762" s="35"/>
      <c r="W11762"/>
    </row>
    <row r="11763" spans="17:23" x14ac:dyDescent="0.15">
      <c r="Q11763" s="35"/>
      <c r="R11763"/>
      <c r="T11763" s="35"/>
      <c r="W11763"/>
    </row>
    <row r="11764" spans="17:23" x14ac:dyDescent="0.15">
      <c r="Q11764" s="35"/>
      <c r="R11764"/>
      <c r="T11764" s="35"/>
      <c r="W11764"/>
    </row>
    <row r="11765" spans="17:23" x14ac:dyDescent="0.15">
      <c r="Q11765" s="35"/>
      <c r="R11765"/>
      <c r="T11765" s="35"/>
      <c r="W11765"/>
    </row>
    <row r="11766" spans="17:23" x14ac:dyDescent="0.15">
      <c r="Q11766" s="35"/>
      <c r="R11766"/>
      <c r="T11766" s="35"/>
      <c r="W11766"/>
    </row>
    <row r="11767" spans="17:23" x14ac:dyDescent="0.15">
      <c r="Q11767" s="35"/>
      <c r="R11767"/>
      <c r="T11767" s="35"/>
      <c r="W11767"/>
    </row>
    <row r="11768" spans="17:23" x14ac:dyDescent="0.15">
      <c r="Q11768" s="35"/>
      <c r="R11768"/>
      <c r="T11768" s="35"/>
      <c r="W11768"/>
    </row>
    <row r="11769" spans="17:23" x14ac:dyDescent="0.15">
      <c r="Q11769" s="35"/>
      <c r="R11769"/>
      <c r="T11769" s="35"/>
      <c r="W11769"/>
    </row>
    <row r="11770" spans="17:23" x14ac:dyDescent="0.15">
      <c r="Q11770" s="35"/>
      <c r="R11770"/>
      <c r="T11770" s="35"/>
      <c r="W11770"/>
    </row>
    <row r="11771" spans="17:23" x14ac:dyDescent="0.15">
      <c r="Q11771" s="35"/>
      <c r="R11771"/>
      <c r="T11771" s="35"/>
      <c r="W11771"/>
    </row>
    <row r="11772" spans="17:23" x14ac:dyDescent="0.15">
      <c r="Q11772" s="35"/>
      <c r="R11772"/>
      <c r="T11772" s="35"/>
      <c r="W11772"/>
    </row>
    <row r="11773" spans="17:23" x14ac:dyDescent="0.15">
      <c r="Q11773" s="35"/>
      <c r="R11773"/>
      <c r="T11773" s="35"/>
      <c r="W11773"/>
    </row>
    <row r="11774" spans="17:23" x14ac:dyDescent="0.15">
      <c r="Q11774" s="35"/>
      <c r="R11774"/>
      <c r="T11774" s="35"/>
      <c r="W11774"/>
    </row>
    <row r="11775" spans="17:23" x14ac:dyDescent="0.15">
      <c r="Q11775" s="35"/>
      <c r="R11775"/>
      <c r="T11775" s="35"/>
      <c r="W11775"/>
    </row>
    <row r="11776" spans="17:23" x14ac:dyDescent="0.15">
      <c r="Q11776" s="35"/>
      <c r="R11776"/>
      <c r="T11776" s="35"/>
      <c r="W11776"/>
    </row>
    <row r="11777" spans="17:23" x14ac:dyDescent="0.15">
      <c r="Q11777" s="35"/>
      <c r="R11777"/>
      <c r="T11777" s="35"/>
      <c r="W11777"/>
    </row>
    <row r="11778" spans="17:23" x14ac:dyDescent="0.15">
      <c r="Q11778" s="35"/>
      <c r="R11778"/>
      <c r="T11778" s="35"/>
      <c r="W11778"/>
    </row>
    <row r="11779" spans="17:23" x14ac:dyDescent="0.15">
      <c r="Q11779" s="35"/>
      <c r="R11779"/>
      <c r="T11779" s="35"/>
      <c r="W11779"/>
    </row>
    <row r="11780" spans="17:23" x14ac:dyDescent="0.15">
      <c r="Q11780" s="35"/>
      <c r="R11780"/>
      <c r="T11780" s="35"/>
      <c r="W11780"/>
    </row>
    <row r="11781" spans="17:23" x14ac:dyDescent="0.15">
      <c r="Q11781" s="35"/>
      <c r="R11781"/>
      <c r="T11781" s="35"/>
      <c r="W11781"/>
    </row>
    <row r="11782" spans="17:23" x14ac:dyDescent="0.15">
      <c r="Q11782" s="35"/>
      <c r="R11782"/>
      <c r="T11782" s="35"/>
      <c r="W11782"/>
    </row>
    <row r="11783" spans="17:23" x14ac:dyDescent="0.15">
      <c r="Q11783" s="35"/>
      <c r="R11783"/>
      <c r="T11783" s="35"/>
      <c r="W11783"/>
    </row>
    <row r="11784" spans="17:23" x14ac:dyDescent="0.15">
      <c r="Q11784" s="35"/>
      <c r="R11784"/>
      <c r="T11784" s="35"/>
      <c r="W11784"/>
    </row>
    <row r="11785" spans="17:23" x14ac:dyDescent="0.15">
      <c r="Q11785" s="35"/>
      <c r="R11785"/>
      <c r="T11785" s="35"/>
      <c r="W11785"/>
    </row>
    <row r="11786" spans="17:23" x14ac:dyDescent="0.15">
      <c r="Q11786" s="35"/>
      <c r="R11786"/>
      <c r="T11786" s="35"/>
      <c r="W11786"/>
    </row>
    <row r="11787" spans="17:23" x14ac:dyDescent="0.15">
      <c r="Q11787" s="35"/>
      <c r="R11787"/>
      <c r="T11787" s="35"/>
      <c r="W11787"/>
    </row>
    <row r="11788" spans="17:23" x14ac:dyDescent="0.15">
      <c r="Q11788" s="35"/>
      <c r="R11788"/>
      <c r="T11788" s="35"/>
      <c r="W11788"/>
    </row>
    <row r="11789" spans="17:23" x14ac:dyDescent="0.15">
      <c r="Q11789" s="35"/>
      <c r="R11789"/>
      <c r="T11789" s="35"/>
      <c r="W11789"/>
    </row>
    <row r="11790" spans="17:23" x14ac:dyDescent="0.15">
      <c r="Q11790" s="35"/>
      <c r="R11790"/>
      <c r="T11790" s="35"/>
      <c r="W11790"/>
    </row>
    <row r="11791" spans="17:23" x14ac:dyDescent="0.15">
      <c r="Q11791" s="35"/>
      <c r="R11791"/>
      <c r="T11791" s="35"/>
      <c r="W11791"/>
    </row>
    <row r="11792" spans="17:23" x14ac:dyDescent="0.15">
      <c r="Q11792" s="35"/>
      <c r="R11792"/>
      <c r="T11792" s="35"/>
      <c r="W11792"/>
    </row>
    <row r="11793" spans="17:23" x14ac:dyDescent="0.15">
      <c r="Q11793" s="35"/>
      <c r="R11793"/>
      <c r="T11793" s="35"/>
      <c r="W11793"/>
    </row>
    <row r="11794" spans="17:23" x14ac:dyDescent="0.15">
      <c r="Q11794" s="35"/>
      <c r="R11794"/>
      <c r="T11794" s="35"/>
      <c r="W11794"/>
    </row>
    <row r="11795" spans="17:23" x14ac:dyDescent="0.15">
      <c r="Q11795" s="35"/>
      <c r="R11795"/>
      <c r="T11795" s="35"/>
      <c r="W11795"/>
    </row>
    <row r="11796" spans="17:23" x14ac:dyDescent="0.15">
      <c r="Q11796" s="35"/>
      <c r="R11796"/>
      <c r="T11796" s="35"/>
      <c r="W11796"/>
    </row>
    <row r="11797" spans="17:23" x14ac:dyDescent="0.15">
      <c r="Q11797" s="35"/>
      <c r="R11797"/>
      <c r="T11797" s="35"/>
      <c r="W11797"/>
    </row>
    <row r="11798" spans="17:23" x14ac:dyDescent="0.15">
      <c r="Q11798" s="35"/>
      <c r="R11798"/>
      <c r="T11798" s="35"/>
      <c r="W11798"/>
    </row>
    <row r="11799" spans="17:23" x14ac:dyDescent="0.15">
      <c r="Q11799" s="35"/>
      <c r="R11799"/>
      <c r="T11799" s="35"/>
      <c r="W11799"/>
    </row>
    <row r="11800" spans="17:23" x14ac:dyDescent="0.15">
      <c r="Q11800" s="35"/>
      <c r="R11800"/>
      <c r="T11800" s="35"/>
      <c r="W11800"/>
    </row>
    <row r="11801" spans="17:23" x14ac:dyDescent="0.15">
      <c r="Q11801" s="35"/>
      <c r="R11801"/>
      <c r="T11801" s="35"/>
      <c r="W11801"/>
    </row>
    <row r="11802" spans="17:23" x14ac:dyDescent="0.15">
      <c r="Q11802" s="35"/>
      <c r="R11802"/>
      <c r="T11802" s="35"/>
      <c r="W11802"/>
    </row>
    <row r="11803" spans="17:23" x14ac:dyDescent="0.15">
      <c r="Q11803" s="35"/>
      <c r="R11803"/>
      <c r="T11803" s="35"/>
      <c r="W11803"/>
    </row>
    <row r="11804" spans="17:23" x14ac:dyDescent="0.15">
      <c r="Q11804" s="35"/>
      <c r="R11804"/>
      <c r="T11804" s="35"/>
      <c r="W11804"/>
    </row>
    <row r="11805" spans="17:23" x14ac:dyDescent="0.15">
      <c r="Q11805" s="35"/>
      <c r="R11805"/>
      <c r="T11805" s="35"/>
      <c r="W11805"/>
    </row>
    <row r="11806" spans="17:23" x14ac:dyDescent="0.15">
      <c r="Q11806" s="35"/>
      <c r="R11806"/>
      <c r="T11806" s="35"/>
      <c r="W11806"/>
    </row>
    <row r="11807" spans="17:23" x14ac:dyDescent="0.15">
      <c r="Q11807" s="35"/>
      <c r="R11807"/>
      <c r="T11807" s="35"/>
      <c r="W11807"/>
    </row>
    <row r="11808" spans="17:23" x14ac:dyDescent="0.15">
      <c r="Q11808" s="35"/>
      <c r="R11808"/>
      <c r="T11808" s="35"/>
      <c r="W11808"/>
    </row>
    <row r="11809" spans="17:23" x14ac:dyDescent="0.15">
      <c r="Q11809" s="35"/>
      <c r="R11809"/>
      <c r="T11809" s="35"/>
      <c r="W11809"/>
    </row>
    <row r="11810" spans="17:23" x14ac:dyDescent="0.15">
      <c r="Q11810" s="35"/>
      <c r="R11810"/>
      <c r="T11810" s="35"/>
      <c r="W11810"/>
    </row>
    <row r="11811" spans="17:23" x14ac:dyDescent="0.15">
      <c r="Q11811" s="35"/>
      <c r="R11811"/>
      <c r="T11811" s="35"/>
      <c r="W11811"/>
    </row>
    <row r="11812" spans="17:23" x14ac:dyDescent="0.15">
      <c r="Q11812" s="35"/>
      <c r="R11812"/>
      <c r="T11812" s="35"/>
      <c r="W11812"/>
    </row>
    <row r="11813" spans="17:23" x14ac:dyDescent="0.15">
      <c r="Q11813" s="35"/>
      <c r="R11813"/>
      <c r="T11813" s="35"/>
      <c r="W11813"/>
    </row>
    <row r="11814" spans="17:23" x14ac:dyDescent="0.15">
      <c r="Q11814" s="35"/>
      <c r="R11814"/>
      <c r="T11814" s="35"/>
      <c r="W11814"/>
    </row>
    <row r="11815" spans="17:23" x14ac:dyDescent="0.15">
      <c r="Q11815" s="35"/>
      <c r="R11815"/>
      <c r="T11815" s="35"/>
      <c r="W11815"/>
    </row>
    <row r="11816" spans="17:23" x14ac:dyDescent="0.15">
      <c r="Q11816" s="35"/>
      <c r="R11816"/>
      <c r="T11816" s="35"/>
      <c r="W11816"/>
    </row>
    <row r="11817" spans="17:23" x14ac:dyDescent="0.15">
      <c r="Q11817" s="35"/>
      <c r="R11817"/>
      <c r="T11817" s="35"/>
      <c r="W11817"/>
    </row>
    <row r="11818" spans="17:23" x14ac:dyDescent="0.15">
      <c r="Q11818" s="35"/>
      <c r="R11818"/>
      <c r="T11818" s="35"/>
      <c r="W11818"/>
    </row>
    <row r="11819" spans="17:23" x14ac:dyDescent="0.15">
      <c r="Q11819" s="35"/>
      <c r="R11819"/>
      <c r="T11819" s="35"/>
      <c r="W11819"/>
    </row>
    <row r="11820" spans="17:23" x14ac:dyDescent="0.15">
      <c r="Q11820" s="35"/>
      <c r="R11820"/>
      <c r="T11820" s="35"/>
      <c r="W11820"/>
    </row>
    <row r="11821" spans="17:23" x14ac:dyDescent="0.15">
      <c r="Q11821" s="35"/>
      <c r="R11821"/>
      <c r="T11821" s="35"/>
      <c r="W11821"/>
    </row>
    <row r="11822" spans="17:23" x14ac:dyDescent="0.15">
      <c r="Q11822" s="35"/>
      <c r="R11822"/>
      <c r="T11822" s="35"/>
      <c r="W11822"/>
    </row>
    <row r="11823" spans="17:23" x14ac:dyDescent="0.15">
      <c r="Q11823" s="35"/>
      <c r="R11823"/>
      <c r="T11823" s="35"/>
      <c r="W11823"/>
    </row>
    <row r="11824" spans="17:23" x14ac:dyDescent="0.15">
      <c r="Q11824" s="35"/>
      <c r="R11824"/>
      <c r="T11824" s="35"/>
      <c r="W11824"/>
    </row>
    <row r="11825" spans="17:23" x14ac:dyDescent="0.15">
      <c r="Q11825" s="35"/>
      <c r="R11825"/>
      <c r="T11825" s="35"/>
      <c r="W11825"/>
    </row>
    <row r="11826" spans="17:23" x14ac:dyDescent="0.15">
      <c r="Q11826" s="35"/>
      <c r="R11826"/>
      <c r="T11826" s="35"/>
      <c r="W11826"/>
    </row>
    <row r="11827" spans="17:23" x14ac:dyDescent="0.15">
      <c r="Q11827" s="35"/>
      <c r="R11827"/>
      <c r="T11827" s="35"/>
      <c r="W11827"/>
    </row>
    <row r="11828" spans="17:23" x14ac:dyDescent="0.15">
      <c r="Q11828" s="35"/>
      <c r="R11828"/>
      <c r="T11828" s="35"/>
      <c r="W11828"/>
    </row>
    <row r="11829" spans="17:23" x14ac:dyDescent="0.15">
      <c r="Q11829" s="35"/>
      <c r="R11829"/>
      <c r="T11829" s="35"/>
      <c r="W11829"/>
    </row>
    <row r="11830" spans="17:23" x14ac:dyDescent="0.15">
      <c r="Q11830" s="35"/>
      <c r="R11830"/>
      <c r="T11830" s="35"/>
      <c r="W11830"/>
    </row>
    <row r="11831" spans="17:23" x14ac:dyDescent="0.15">
      <c r="Q11831" s="35"/>
      <c r="R11831"/>
      <c r="T11831" s="35"/>
      <c r="W11831"/>
    </row>
    <row r="11832" spans="17:23" x14ac:dyDescent="0.15">
      <c r="Q11832" s="35"/>
      <c r="R11832"/>
      <c r="T11832" s="35"/>
      <c r="W11832"/>
    </row>
    <row r="11833" spans="17:23" x14ac:dyDescent="0.15">
      <c r="Q11833" s="35"/>
      <c r="R11833"/>
      <c r="T11833" s="35"/>
      <c r="W11833"/>
    </row>
    <row r="11834" spans="17:23" x14ac:dyDescent="0.15">
      <c r="Q11834" s="35"/>
      <c r="R11834"/>
      <c r="T11834" s="35"/>
      <c r="W11834"/>
    </row>
    <row r="11835" spans="17:23" x14ac:dyDescent="0.15">
      <c r="Q11835" s="35"/>
      <c r="R11835"/>
      <c r="T11835" s="35"/>
      <c r="W11835"/>
    </row>
    <row r="11836" spans="17:23" x14ac:dyDescent="0.15">
      <c r="Q11836" s="35"/>
      <c r="R11836"/>
      <c r="T11836" s="35"/>
      <c r="W11836"/>
    </row>
    <row r="11837" spans="17:23" x14ac:dyDescent="0.15">
      <c r="Q11837" s="35"/>
      <c r="R11837"/>
      <c r="T11837" s="35"/>
      <c r="W11837"/>
    </row>
    <row r="11838" spans="17:23" x14ac:dyDescent="0.15">
      <c r="Q11838" s="35"/>
      <c r="R11838"/>
      <c r="T11838" s="35"/>
      <c r="W11838"/>
    </row>
    <row r="11839" spans="17:23" x14ac:dyDescent="0.15">
      <c r="Q11839" s="35"/>
      <c r="R11839"/>
      <c r="T11839" s="35"/>
      <c r="W11839"/>
    </row>
    <row r="11840" spans="17:23" x14ac:dyDescent="0.15">
      <c r="Q11840" s="35"/>
      <c r="R11840"/>
      <c r="T11840" s="35"/>
      <c r="W11840"/>
    </row>
    <row r="11841" spans="17:23" x14ac:dyDescent="0.15">
      <c r="Q11841" s="35"/>
      <c r="R11841"/>
      <c r="T11841" s="35"/>
      <c r="W11841"/>
    </row>
    <row r="11842" spans="17:23" x14ac:dyDescent="0.15">
      <c r="Q11842" s="35"/>
      <c r="R11842"/>
      <c r="T11842" s="35"/>
      <c r="W11842"/>
    </row>
    <row r="11843" spans="17:23" x14ac:dyDescent="0.15">
      <c r="Q11843" s="35"/>
      <c r="R11843"/>
      <c r="T11843" s="35"/>
      <c r="W11843"/>
    </row>
    <row r="11844" spans="17:23" x14ac:dyDescent="0.15">
      <c r="Q11844" s="35"/>
      <c r="R11844"/>
      <c r="T11844" s="35"/>
      <c r="W11844"/>
    </row>
    <row r="11845" spans="17:23" x14ac:dyDescent="0.15">
      <c r="Q11845" s="35"/>
      <c r="R11845"/>
      <c r="T11845" s="35"/>
      <c r="W11845"/>
    </row>
    <row r="11846" spans="17:23" x14ac:dyDescent="0.15">
      <c r="Q11846" s="35"/>
      <c r="R11846"/>
      <c r="T11846" s="35"/>
      <c r="W11846"/>
    </row>
    <row r="11847" spans="17:23" x14ac:dyDescent="0.15">
      <c r="Q11847" s="35"/>
      <c r="R11847"/>
      <c r="T11847" s="35"/>
      <c r="W11847"/>
    </row>
    <row r="11848" spans="17:23" x14ac:dyDescent="0.15">
      <c r="Q11848" s="35"/>
      <c r="R11848"/>
      <c r="T11848" s="35"/>
      <c r="W11848"/>
    </row>
    <row r="11849" spans="17:23" x14ac:dyDescent="0.15">
      <c r="Q11849" s="35"/>
      <c r="R11849"/>
      <c r="T11849" s="35"/>
      <c r="W11849"/>
    </row>
    <row r="11850" spans="17:23" x14ac:dyDescent="0.15">
      <c r="Q11850" s="35"/>
      <c r="R11850"/>
      <c r="T11850" s="35"/>
      <c r="W11850"/>
    </row>
    <row r="11851" spans="17:23" x14ac:dyDescent="0.15">
      <c r="Q11851" s="35"/>
      <c r="R11851"/>
      <c r="T11851" s="35"/>
      <c r="W11851"/>
    </row>
    <row r="11852" spans="17:23" x14ac:dyDescent="0.15">
      <c r="Q11852" s="35"/>
      <c r="R11852"/>
      <c r="T11852" s="35"/>
      <c r="W11852"/>
    </row>
    <row r="11853" spans="17:23" x14ac:dyDescent="0.15">
      <c r="Q11853" s="35"/>
      <c r="R11853"/>
      <c r="T11853" s="35"/>
      <c r="W11853"/>
    </row>
    <row r="11854" spans="17:23" x14ac:dyDescent="0.15">
      <c r="Q11854" s="35"/>
      <c r="R11854"/>
      <c r="T11854" s="35"/>
      <c r="W11854"/>
    </row>
    <row r="11855" spans="17:23" x14ac:dyDescent="0.15">
      <c r="Q11855" s="35"/>
      <c r="R11855"/>
      <c r="T11855" s="35"/>
      <c r="W11855"/>
    </row>
    <row r="11856" spans="17:23" x14ac:dyDescent="0.15">
      <c r="Q11856" s="35"/>
      <c r="R11856"/>
      <c r="T11856" s="35"/>
      <c r="W11856"/>
    </row>
    <row r="11857" spans="17:23" x14ac:dyDescent="0.15">
      <c r="Q11857" s="35"/>
      <c r="R11857"/>
      <c r="T11857" s="35"/>
      <c r="W11857"/>
    </row>
    <row r="11858" spans="17:23" x14ac:dyDescent="0.15">
      <c r="Q11858" s="35"/>
      <c r="R11858"/>
      <c r="T11858" s="35"/>
      <c r="W11858"/>
    </row>
    <row r="11859" spans="17:23" x14ac:dyDescent="0.15">
      <c r="Q11859" s="35"/>
      <c r="R11859"/>
      <c r="T11859" s="35"/>
      <c r="W11859"/>
    </row>
    <row r="11860" spans="17:23" x14ac:dyDescent="0.15">
      <c r="Q11860" s="35"/>
      <c r="R11860"/>
      <c r="T11860" s="35"/>
      <c r="W11860"/>
    </row>
    <row r="11861" spans="17:23" x14ac:dyDescent="0.15">
      <c r="Q11861" s="35"/>
      <c r="R11861"/>
      <c r="T11861" s="35"/>
      <c r="W11861"/>
    </row>
    <row r="11862" spans="17:23" x14ac:dyDescent="0.15">
      <c r="Q11862" s="35"/>
      <c r="R11862"/>
      <c r="T11862" s="35"/>
      <c r="W11862"/>
    </row>
    <row r="11863" spans="17:23" x14ac:dyDescent="0.15">
      <c r="Q11863" s="35"/>
      <c r="R11863"/>
      <c r="T11863" s="35"/>
      <c r="W11863"/>
    </row>
    <row r="11864" spans="17:23" x14ac:dyDescent="0.15">
      <c r="Q11864" s="35"/>
      <c r="R11864"/>
      <c r="T11864" s="35"/>
      <c r="W11864"/>
    </row>
    <row r="11865" spans="17:23" x14ac:dyDescent="0.15">
      <c r="Q11865" s="35"/>
      <c r="R11865"/>
      <c r="T11865" s="35"/>
      <c r="W11865"/>
    </row>
    <row r="11866" spans="17:23" x14ac:dyDescent="0.15">
      <c r="Q11866" s="35"/>
      <c r="R11866"/>
      <c r="T11866" s="35"/>
      <c r="W11866"/>
    </row>
    <row r="11867" spans="17:23" x14ac:dyDescent="0.15">
      <c r="Q11867" s="35"/>
      <c r="R11867"/>
      <c r="T11867" s="35"/>
      <c r="W11867"/>
    </row>
    <row r="11868" spans="17:23" x14ac:dyDescent="0.15">
      <c r="Q11868" s="35"/>
      <c r="R11868"/>
      <c r="T11868" s="35"/>
      <c r="W11868"/>
    </row>
    <row r="11869" spans="17:23" x14ac:dyDescent="0.15">
      <c r="Q11869" s="35"/>
      <c r="R11869"/>
      <c r="T11869" s="35"/>
      <c r="W11869"/>
    </row>
    <row r="11870" spans="17:23" x14ac:dyDescent="0.15">
      <c r="Q11870" s="35"/>
      <c r="R11870"/>
      <c r="T11870" s="35"/>
      <c r="W11870"/>
    </row>
    <row r="11871" spans="17:23" x14ac:dyDescent="0.15">
      <c r="Q11871" s="35"/>
      <c r="R11871"/>
      <c r="T11871" s="35"/>
      <c r="W11871"/>
    </row>
    <row r="11872" spans="17:23" x14ac:dyDescent="0.15">
      <c r="Q11872" s="35"/>
      <c r="R11872"/>
      <c r="T11872" s="35"/>
      <c r="W11872"/>
    </row>
    <row r="11873" spans="17:23" x14ac:dyDescent="0.15">
      <c r="Q11873" s="35"/>
      <c r="R11873"/>
      <c r="T11873" s="35"/>
      <c r="W11873"/>
    </row>
    <row r="11874" spans="17:23" x14ac:dyDescent="0.15">
      <c r="Q11874" s="35"/>
      <c r="R11874"/>
      <c r="T11874" s="35"/>
      <c r="W11874"/>
    </row>
    <row r="11875" spans="17:23" x14ac:dyDescent="0.15">
      <c r="Q11875" s="35"/>
      <c r="R11875"/>
      <c r="T11875" s="35"/>
      <c r="W11875"/>
    </row>
    <row r="11876" spans="17:23" x14ac:dyDescent="0.15">
      <c r="Q11876" s="35"/>
      <c r="R11876"/>
      <c r="T11876" s="35"/>
      <c r="W11876"/>
    </row>
    <row r="11877" spans="17:23" x14ac:dyDescent="0.15">
      <c r="Q11877" s="35"/>
      <c r="R11877"/>
      <c r="T11877" s="35"/>
      <c r="W11877"/>
    </row>
    <row r="11878" spans="17:23" x14ac:dyDescent="0.15">
      <c r="Q11878" s="35"/>
      <c r="R11878"/>
      <c r="T11878" s="35"/>
      <c r="W11878"/>
    </row>
    <row r="11879" spans="17:23" x14ac:dyDescent="0.15">
      <c r="Q11879" s="35"/>
      <c r="R11879"/>
      <c r="T11879" s="35"/>
      <c r="W11879"/>
    </row>
    <row r="11880" spans="17:23" x14ac:dyDescent="0.15">
      <c r="Q11880" s="35"/>
      <c r="R11880"/>
      <c r="T11880" s="35"/>
      <c r="W11880"/>
    </row>
    <row r="11881" spans="17:23" x14ac:dyDescent="0.15">
      <c r="Q11881" s="35"/>
      <c r="R11881"/>
      <c r="T11881" s="35"/>
      <c r="W11881"/>
    </row>
    <row r="11882" spans="17:23" x14ac:dyDescent="0.15">
      <c r="Q11882" s="35"/>
      <c r="R11882"/>
      <c r="T11882" s="35"/>
      <c r="W11882"/>
    </row>
    <row r="11883" spans="17:23" x14ac:dyDescent="0.15">
      <c r="Q11883" s="35"/>
      <c r="R11883"/>
      <c r="T11883" s="35"/>
      <c r="W11883"/>
    </row>
    <row r="11884" spans="17:23" x14ac:dyDescent="0.15">
      <c r="Q11884" s="35"/>
      <c r="R11884"/>
      <c r="T11884" s="35"/>
      <c r="W11884"/>
    </row>
    <row r="11885" spans="17:23" x14ac:dyDescent="0.15">
      <c r="Q11885" s="35"/>
      <c r="R11885"/>
      <c r="T11885" s="35"/>
      <c r="W11885"/>
    </row>
    <row r="11886" spans="17:23" x14ac:dyDescent="0.15">
      <c r="Q11886" s="35"/>
      <c r="R11886"/>
      <c r="T11886" s="35"/>
      <c r="W11886"/>
    </row>
    <row r="11887" spans="17:23" x14ac:dyDescent="0.15">
      <c r="Q11887" s="35"/>
      <c r="R11887"/>
      <c r="T11887" s="35"/>
      <c r="W11887"/>
    </row>
    <row r="11888" spans="17:23" x14ac:dyDescent="0.15">
      <c r="Q11888" s="35"/>
      <c r="R11888"/>
      <c r="T11888" s="35"/>
      <c r="W11888"/>
    </row>
    <row r="11889" spans="17:23" x14ac:dyDescent="0.15">
      <c r="Q11889" s="35"/>
      <c r="R11889"/>
      <c r="T11889" s="35"/>
      <c r="W11889"/>
    </row>
    <row r="11890" spans="17:23" x14ac:dyDescent="0.15">
      <c r="Q11890" s="35"/>
      <c r="R11890"/>
      <c r="T11890" s="35"/>
      <c r="W11890"/>
    </row>
    <row r="11891" spans="17:23" x14ac:dyDescent="0.15">
      <c r="Q11891" s="35"/>
      <c r="R11891"/>
      <c r="T11891" s="35"/>
      <c r="W11891"/>
    </row>
    <row r="11892" spans="17:23" x14ac:dyDescent="0.15">
      <c r="Q11892" s="35"/>
      <c r="R11892"/>
      <c r="T11892" s="35"/>
      <c r="W11892"/>
    </row>
    <row r="11893" spans="17:23" x14ac:dyDescent="0.15">
      <c r="Q11893" s="35"/>
      <c r="R11893"/>
      <c r="T11893" s="35"/>
      <c r="W11893"/>
    </row>
    <row r="11894" spans="17:23" x14ac:dyDescent="0.15">
      <c r="Q11894" s="35"/>
      <c r="R11894"/>
      <c r="T11894" s="35"/>
      <c r="W11894"/>
    </row>
    <row r="11895" spans="17:23" x14ac:dyDescent="0.15">
      <c r="Q11895" s="35"/>
      <c r="R11895"/>
      <c r="T11895" s="35"/>
      <c r="W11895"/>
    </row>
    <row r="11896" spans="17:23" x14ac:dyDescent="0.15">
      <c r="Q11896" s="35"/>
      <c r="R11896"/>
      <c r="T11896" s="35"/>
      <c r="W11896"/>
    </row>
    <row r="11897" spans="17:23" x14ac:dyDescent="0.15">
      <c r="Q11897" s="35"/>
      <c r="R11897"/>
      <c r="T11897" s="35"/>
      <c r="W11897"/>
    </row>
    <row r="11898" spans="17:23" x14ac:dyDescent="0.15">
      <c r="Q11898" s="35"/>
      <c r="R11898"/>
      <c r="T11898" s="35"/>
      <c r="W11898"/>
    </row>
    <row r="11899" spans="17:23" x14ac:dyDescent="0.15">
      <c r="Q11899" s="35"/>
      <c r="R11899"/>
      <c r="T11899" s="35"/>
      <c r="W11899"/>
    </row>
    <row r="11900" spans="17:23" x14ac:dyDescent="0.15">
      <c r="Q11900" s="35"/>
      <c r="R11900"/>
      <c r="T11900" s="35"/>
      <c r="W11900"/>
    </row>
    <row r="11901" spans="17:23" x14ac:dyDescent="0.15">
      <c r="Q11901" s="35"/>
      <c r="R11901"/>
      <c r="T11901" s="35"/>
      <c r="W11901"/>
    </row>
    <row r="11902" spans="17:23" x14ac:dyDescent="0.15">
      <c r="Q11902" s="35"/>
      <c r="R11902"/>
      <c r="T11902" s="35"/>
      <c r="W11902"/>
    </row>
    <row r="11903" spans="17:23" x14ac:dyDescent="0.15">
      <c r="Q11903" s="35"/>
      <c r="R11903"/>
      <c r="T11903" s="35"/>
      <c r="W11903"/>
    </row>
    <row r="11904" spans="17:23" x14ac:dyDescent="0.15">
      <c r="Q11904" s="35"/>
      <c r="R11904"/>
      <c r="T11904" s="35"/>
      <c r="W11904"/>
    </row>
    <row r="11905" spans="17:23" x14ac:dyDescent="0.15">
      <c r="Q11905" s="35"/>
      <c r="R11905"/>
      <c r="T11905" s="35"/>
      <c r="W11905"/>
    </row>
    <row r="11906" spans="17:23" x14ac:dyDescent="0.15">
      <c r="Q11906" s="35"/>
      <c r="R11906"/>
      <c r="T11906" s="35"/>
      <c r="W11906"/>
    </row>
    <row r="11907" spans="17:23" x14ac:dyDescent="0.15">
      <c r="Q11907" s="35"/>
      <c r="R11907"/>
      <c r="T11907" s="35"/>
      <c r="W11907"/>
    </row>
    <row r="11908" spans="17:23" x14ac:dyDescent="0.15">
      <c r="Q11908" s="35"/>
      <c r="R11908"/>
      <c r="T11908" s="35"/>
      <c r="W11908"/>
    </row>
    <row r="11909" spans="17:23" x14ac:dyDescent="0.15">
      <c r="Q11909" s="35"/>
      <c r="R11909"/>
      <c r="T11909" s="35"/>
      <c r="W11909"/>
    </row>
    <row r="11910" spans="17:23" x14ac:dyDescent="0.15">
      <c r="Q11910" s="35"/>
      <c r="R11910"/>
      <c r="T11910" s="35"/>
      <c r="W11910"/>
    </row>
    <row r="11911" spans="17:23" x14ac:dyDescent="0.15">
      <c r="Q11911" s="35"/>
      <c r="R11911"/>
      <c r="T11911" s="35"/>
      <c r="W11911"/>
    </row>
    <row r="11912" spans="17:23" x14ac:dyDescent="0.15">
      <c r="Q11912" s="35"/>
      <c r="R11912"/>
      <c r="T11912" s="35"/>
      <c r="W11912"/>
    </row>
    <row r="11913" spans="17:23" x14ac:dyDescent="0.15">
      <c r="Q11913" s="35"/>
      <c r="R11913"/>
      <c r="T11913" s="35"/>
      <c r="W11913"/>
    </row>
    <row r="11914" spans="17:23" x14ac:dyDescent="0.15">
      <c r="Q11914" s="35"/>
      <c r="R11914"/>
      <c r="T11914" s="35"/>
      <c r="W11914"/>
    </row>
    <row r="11915" spans="17:23" x14ac:dyDescent="0.15">
      <c r="Q11915" s="35"/>
      <c r="R11915"/>
      <c r="T11915" s="35"/>
      <c r="W11915"/>
    </row>
    <row r="11916" spans="17:23" x14ac:dyDescent="0.15">
      <c r="Q11916" s="35"/>
      <c r="R11916"/>
      <c r="T11916" s="35"/>
      <c r="W11916"/>
    </row>
    <row r="11917" spans="17:23" x14ac:dyDescent="0.15">
      <c r="Q11917" s="35"/>
      <c r="R11917"/>
      <c r="T11917" s="35"/>
      <c r="W11917"/>
    </row>
    <row r="11918" spans="17:23" x14ac:dyDescent="0.15">
      <c r="Q11918" s="35"/>
      <c r="R11918"/>
      <c r="T11918" s="35"/>
      <c r="W11918"/>
    </row>
    <row r="11919" spans="17:23" x14ac:dyDescent="0.15">
      <c r="Q11919" s="35"/>
      <c r="R11919"/>
      <c r="T11919" s="35"/>
      <c r="W11919"/>
    </row>
    <row r="11920" spans="17:23" x14ac:dyDescent="0.15">
      <c r="Q11920" s="35"/>
      <c r="R11920"/>
      <c r="T11920" s="35"/>
      <c r="W11920"/>
    </row>
    <row r="11921" spans="17:23" x14ac:dyDescent="0.15">
      <c r="Q11921" s="35"/>
      <c r="R11921"/>
      <c r="T11921" s="35"/>
      <c r="W11921"/>
    </row>
    <row r="11922" spans="17:23" x14ac:dyDescent="0.15">
      <c r="Q11922" s="35"/>
      <c r="R11922"/>
      <c r="T11922" s="35"/>
      <c r="W11922"/>
    </row>
    <row r="11923" spans="17:23" x14ac:dyDescent="0.15">
      <c r="Q11923" s="35"/>
      <c r="R11923"/>
      <c r="T11923" s="35"/>
      <c r="W11923"/>
    </row>
    <row r="11924" spans="17:23" x14ac:dyDescent="0.15">
      <c r="Q11924" s="35"/>
      <c r="R11924"/>
      <c r="T11924" s="35"/>
      <c r="W11924"/>
    </row>
    <row r="11925" spans="17:23" x14ac:dyDescent="0.15">
      <c r="Q11925" s="35"/>
      <c r="R11925"/>
      <c r="T11925" s="35"/>
      <c r="W11925"/>
    </row>
    <row r="11926" spans="17:23" x14ac:dyDescent="0.15">
      <c r="Q11926" s="35"/>
      <c r="R11926"/>
      <c r="T11926" s="35"/>
      <c r="W11926"/>
    </row>
    <row r="11927" spans="17:23" x14ac:dyDescent="0.15">
      <c r="Q11927" s="35"/>
      <c r="R11927"/>
      <c r="T11927" s="35"/>
      <c r="W11927"/>
    </row>
    <row r="11928" spans="17:23" x14ac:dyDescent="0.15">
      <c r="Q11928" s="35"/>
      <c r="R11928"/>
      <c r="T11928" s="35"/>
      <c r="W11928"/>
    </row>
    <row r="11929" spans="17:23" x14ac:dyDescent="0.15">
      <c r="Q11929" s="35"/>
      <c r="R11929"/>
      <c r="T11929" s="35"/>
      <c r="W11929"/>
    </row>
    <row r="11930" spans="17:23" x14ac:dyDescent="0.15">
      <c r="Q11930" s="35"/>
      <c r="R11930"/>
      <c r="T11930" s="35"/>
      <c r="W11930"/>
    </row>
    <row r="11931" spans="17:23" x14ac:dyDescent="0.15">
      <c r="Q11931" s="35"/>
      <c r="R11931"/>
      <c r="T11931" s="35"/>
      <c r="W11931"/>
    </row>
    <row r="11932" spans="17:23" x14ac:dyDescent="0.15">
      <c r="Q11932" s="35"/>
      <c r="R11932"/>
      <c r="T11932" s="35"/>
      <c r="W11932"/>
    </row>
    <row r="11933" spans="17:23" x14ac:dyDescent="0.15">
      <c r="Q11933" s="35"/>
      <c r="R11933"/>
      <c r="T11933" s="35"/>
      <c r="W11933"/>
    </row>
    <row r="11934" spans="17:23" x14ac:dyDescent="0.15">
      <c r="Q11934" s="35"/>
      <c r="R11934"/>
      <c r="T11934" s="35"/>
      <c r="W11934"/>
    </row>
    <row r="11935" spans="17:23" x14ac:dyDescent="0.15">
      <c r="Q11935" s="35"/>
      <c r="R11935"/>
      <c r="T11935" s="35"/>
      <c r="W11935"/>
    </row>
    <row r="11936" spans="17:23" x14ac:dyDescent="0.15">
      <c r="Q11936" s="35"/>
      <c r="R11936"/>
      <c r="T11936" s="35"/>
      <c r="W11936"/>
    </row>
    <row r="11937" spans="17:23" x14ac:dyDescent="0.15">
      <c r="Q11937" s="35"/>
      <c r="R11937"/>
      <c r="T11937" s="35"/>
      <c r="W11937"/>
    </row>
    <row r="11938" spans="17:23" x14ac:dyDescent="0.15">
      <c r="Q11938" s="35"/>
      <c r="R11938"/>
      <c r="T11938" s="35"/>
      <c r="W11938"/>
    </row>
    <row r="11939" spans="17:23" x14ac:dyDescent="0.15">
      <c r="Q11939" s="35"/>
      <c r="R11939"/>
      <c r="T11939" s="35"/>
      <c r="W11939"/>
    </row>
    <row r="11940" spans="17:23" x14ac:dyDescent="0.15">
      <c r="Q11940" s="35"/>
      <c r="R11940"/>
      <c r="T11940" s="35"/>
      <c r="W11940"/>
    </row>
    <row r="11941" spans="17:23" x14ac:dyDescent="0.15">
      <c r="Q11941" s="35"/>
      <c r="R11941"/>
      <c r="T11941" s="35"/>
      <c r="W11941"/>
    </row>
    <row r="11942" spans="17:23" x14ac:dyDescent="0.15">
      <c r="Q11942" s="35"/>
      <c r="R11942"/>
      <c r="T11942" s="35"/>
      <c r="W11942"/>
    </row>
    <row r="11943" spans="17:23" x14ac:dyDescent="0.15">
      <c r="Q11943" s="35"/>
      <c r="R11943"/>
      <c r="T11943" s="35"/>
      <c r="W11943"/>
    </row>
    <row r="11944" spans="17:23" x14ac:dyDescent="0.15">
      <c r="Q11944" s="35"/>
      <c r="R11944"/>
      <c r="T11944" s="35"/>
      <c r="W11944"/>
    </row>
    <row r="11945" spans="17:23" x14ac:dyDescent="0.15">
      <c r="Q11945" s="35"/>
      <c r="R11945"/>
      <c r="T11945" s="35"/>
      <c r="W11945"/>
    </row>
    <row r="11946" spans="17:23" x14ac:dyDescent="0.15">
      <c r="Q11946" s="35"/>
      <c r="R11946"/>
      <c r="T11946" s="35"/>
      <c r="W11946"/>
    </row>
    <row r="11947" spans="17:23" x14ac:dyDescent="0.15">
      <c r="Q11947" s="35"/>
      <c r="R11947"/>
      <c r="T11947" s="35"/>
      <c r="W11947"/>
    </row>
    <row r="11948" spans="17:23" x14ac:dyDescent="0.15">
      <c r="Q11948" s="35"/>
      <c r="R11948"/>
      <c r="T11948" s="35"/>
      <c r="W11948"/>
    </row>
    <row r="11949" spans="17:23" x14ac:dyDescent="0.15">
      <c r="Q11949" s="35"/>
      <c r="R11949"/>
      <c r="T11949" s="35"/>
      <c r="W11949"/>
    </row>
    <row r="11950" spans="17:23" x14ac:dyDescent="0.15">
      <c r="Q11950" s="35"/>
      <c r="R11950"/>
      <c r="T11950" s="35"/>
      <c r="W11950"/>
    </row>
    <row r="11951" spans="17:23" x14ac:dyDescent="0.15">
      <c r="Q11951" s="35"/>
      <c r="R11951"/>
      <c r="T11951" s="35"/>
      <c r="W11951"/>
    </row>
    <row r="11952" spans="17:23" x14ac:dyDescent="0.15">
      <c r="Q11952" s="35"/>
      <c r="R11952"/>
      <c r="T11952" s="35"/>
      <c r="W11952"/>
    </row>
    <row r="11953" spans="17:23" x14ac:dyDescent="0.15">
      <c r="Q11953" s="35"/>
      <c r="R11953"/>
      <c r="T11953" s="35"/>
      <c r="W11953"/>
    </row>
    <row r="11954" spans="17:23" x14ac:dyDescent="0.15">
      <c r="Q11954" s="35"/>
      <c r="R11954"/>
      <c r="T11954" s="35"/>
      <c r="W11954"/>
    </row>
    <row r="11955" spans="17:23" x14ac:dyDescent="0.15">
      <c r="Q11955" s="35"/>
      <c r="R11955"/>
      <c r="T11955" s="35"/>
      <c r="W11955"/>
    </row>
    <row r="11956" spans="17:23" x14ac:dyDescent="0.15">
      <c r="Q11956" s="35"/>
      <c r="R11956"/>
      <c r="T11956" s="35"/>
      <c r="W11956"/>
    </row>
    <row r="11957" spans="17:23" x14ac:dyDescent="0.15">
      <c r="Q11957" s="35"/>
      <c r="R11957"/>
      <c r="T11957" s="35"/>
      <c r="W11957"/>
    </row>
    <row r="11958" spans="17:23" x14ac:dyDescent="0.15">
      <c r="Q11958" s="35"/>
      <c r="R11958"/>
      <c r="T11958" s="35"/>
      <c r="W11958"/>
    </row>
    <row r="11959" spans="17:23" x14ac:dyDescent="0.15">
      <c r="Q11959" s="35"/>
      <c r="R11959"/>
      <c r="T11959" s="35"/>
      <c r="W11959"/>
    </row>
    <row r="11960" spans="17:23" x14ac:dyDescent="0.15">
      <c r="Q11960" s="35"/>
      <c r="R11960"/>
      <c r="T11960" s="35"/>
      <c r="W11960"/>
    </row>
    <row r="11961" spans="17:23" x14ac:dyDescent="0.15">
      <c r="Q11961" s="35"/>
      <c r="R11961"/>
      <c r="T11961" s="35"/>
      <c r="W11961"/>
    </row>
    <row r="11962" spans="17:23" x14ac:dyDescent="0.15">
      <c r="Q11962" s="35"/>
      <c r="R11962"/>
      <c r="T11962" s="35"/>
      <c r="W11962"/>
    </row>
    <row r="11963" spans="17:23" x14ac:dyDescent="0.15">
      <c r="Q11963" s="35"/>
      <c r="R11963"/>
      <c r="T11963" s="35"/>
      <c r="W11963"/>
    </row>
    <row r="11964" spans="17:23" x14ac:dyDescent="0.15">
      <c r="Q11964" s="35"/>
      <c r="R11964"/>
      <c r="T11964" s="35"/>
      <c r="W11964"/>
    </row>
    <row r="11965" spans="17:23" x14ac:dyDescent="0.15">
      <c r="Q11965" s="35"/>
      <c r="R11965"/>
      <c r="T11965" s="35"/>
      <c r="W11965"/>
    </row>
    <row r="11966" spans="17:23" x14ac:dyDescent="0.15">
      <c r="Q11966" s="35"/>
      <c r="R11966"/>
      <c r="T11966" s="35"/>
      <c r="W11966"/>
    </row>
    <row r="11967" spans="17:23" x14ac:dyDescent="0.15">
      <c r="Q11967" s="35"/>
      <c r="R11967"/>
      <c r="T11967" s="35"/>
      <c r="W11967"/>
    </row>
    <row r="11968" spans="17:23" x14ac:dyDescent="0.15">
      <c r="Q11968" s="35"/>
      <c r="R11968"/>
      <c r="T11968" s="35"/>
      <c r="W11968"/>
    </row>
    <row r="11969" spans="17:23" x14ac:dyDescent="0.15">
      <c r="Q11969" s="35"/>
      <c r="R11969"/>
      <c r="T11969" s="35"/>
      <c r="W11969"/>
    </row>
    <row r="11970" spans="17:23" x14ac:dyDescent="0.15">
      <c r="Q11970" s="35"/>
      <c r="R11970"/>
      <c r="T11970" s="35"/>
      <c r="W11970"/>
    </row>
    <row r="11971" spans="17:23" x14ac:dyDescent="0.15">
      <c r="Q11971" s="35"/>
      <c r="R11971"/>
      <c r="T11971" s="35"/>
      <c r="W11971"/>
    </row>
    <row r="11972" spans="17:23" x14ac:dyDescent="0.15">
      <c r="Q11972" s="35"/>
      <c r="R11972"/>
      <c r="T11972" s="35"/>
      <c r="W11972"/>
    </row>
    <row r="11973" spans="17:23" x14ac:dyDescent="0.15">
      <c r="Q11973" s="35"/>
      <c r="R11973"/>
      <c r="T11973" s="35"/>
      <c r="W11973"/>
    </row>
    <row r="11974" spans="17:23" x14ac:dyDescent="0.15">
      <c r="Q11974" s="35"/>
      <c r="R11974"/>
      <c r="T11974" s="35"/>
      <c r="W11974"/>
    </row>
    <row r="11975" spans="17:23" x14ac:dyDescent="0.15">
      <c r="Q11975" s="35"/>
      <c r="R11975"/>
      <c r="T11975" s="35"/>
      <c r="W11975"/>
    </row>
    <row r="11976" spans="17:23" x14ac:dyDescent="0.15">
      <c r="Q11976" s="35"/>
      <c r="R11976"/>
      <c r="T11976" s="35"/>
      <c r="W11976"/>
    </row>
    <row r="11977" spans="17:23" x14ac:dyDescent="0.15">
      <c r="Q11977" s="35"/>
      <c r="R11977"/>
      <c r="T11977" s="35"/>
      <c r="W11977"/>
    </row>
    <row r="11978" spans="17:23" x14ac:dyDescent="0.15">
      <c r="Q11978" s="35"/>
      <c r="R11978"/>
      <c r="T11978" s="35"/>
      <c r="W11978"/>
    </row>
    <row r="11979" spans="17:23" x14ac:dyDescent="0.15">
      <c r="Q11979" s="35"/>
      <c r="R11979"/>
      <c r="T11979" s="35"/>
      <c r="W11979"/>
    </row>
    <row r="11980" spans="17:23" x14ac:dyDescent="0.15">
      <c r="Q11980" s="35"/>
      <c r="R11980"/>
      <c r="T11980" s="35"/>
      <c r="W11980"/>
    </row>
    <row r="11981" spans="17:23" x14ac:dyDescent="0.15">
      <c r="Q11981" s="35"/>
      <c r="R11981"/>
      <c r="T11981" s="35"/>
      <c r="W11981"/>
    </row>
    <row r="11982" spans="17:23" x14ac:dyDescent="0.15">
      <c r="Q11982" s="35"/>
      <c r="R11982"/>
      <c r="T11982" s="35"/>
      <c r="W11982"/>
    </row>
    <row r="11983" spans="17:23" x14ac:dyDescent="0.15">
      <c r="Q11983" s="35"/>
      <c r="R11983"/>
      <c r="T11983" s="35"/>
      <c r="W11983"/>
    </row>
    <row r="11984" spans="17:23" x14ac:dyDescent="0.15">
      <c r="Q11984" s="35"/>
      <c r="R11984"/>
      <c r="T11984" s="35"/>
      <c r="W11984"/>
    </row>
    <row r="11985" spans="17:23" x14ac:dyDescent="0.15">
      <c r="Q11985" s="35"/>
      <c r="R11985"/>
      <c r="T11985" s="35"/>
      <c r="W11985"/>
    </row>
    <row r="11986" spans="17:23" x14ac:dyDescent="0.15">
      <c r="Q11986" s="35"/>
      <c r="R11986"/>
      <c r="T11986" s="35"/>
      <c r="W11986"/>
    </row>
    <row r="11987" spans="17:23" x14ac:dyDescent="0.15">
      <c r="Q11987" s="35"/>
      <c r="R11987"/>
      <c r="T11987" s="35"/>
      <c r="W11987"/>
    </row>
    <row r="11988" spans="17:23" x14ac:dyDescent="0.15">
      <c r="Q11988" s="35"/>
      <c r="R11988"/>
      <c r="T11988" s="35"/>
      <c r="W11988"/>
    </row>
    <row r="11989" spans="17:23" x14ac:dyDescent="0.15">
      <c r="Q11989" s="35"/>
      <c r="R11989"/>
      <c r="T11989" s="35"/>
      <c r="W11989"/>
    </row>
    <row r="11990" spans="17:23" x14ac:dyDescent="0.15">
      <c r="Q11990" s="35"/>
      <c r="R11990"/>
      <c r="T11990" s="35"/>
      <c r="W11990"/>
    </row>
    <row r="11991" spans="17:23" x14ac:dyDescent="0.15">
      <c r="Q11991" s="35"/>
      <c r="R11991"/>
      <c r="T11991" s="35"/>
      <c r="W11991"/>
    </row>
    <row r="11992" spans="17:23" x14ac:dyDescent="0.15">
      <c r="Q11992" s="35"/>
      <c r="R11992"/>
      <c r="T11992" s="35"/>
      <c r="W11992"/>
    </row>
    <row r="11993" spans="17:23" x14ac:dyDescent="0.15">
      <c r="Q11993" s="35"/>
      <c r="R11993"/>
      <c r="T11993" s="35"/>
      <c r="W11993"/>
    </row>
    <row r="11994" spans="17:23" x14ac:dyDescent="0.15">
      <c r="Q11994" s="35"/>
      <c r="R11994"/>
      <c r="T11994" s="35"/>
      <c r="W11994"/>
    </row>
    <row r="11995" spans="17:23" x14ac:dyDescent="0.15">
      <c r="Q11995" s="35"/>
      <c r="R11995"/>
      <c r="T11995" s="35"/>
      <c r="W11995"/>
    </row>
    <row r="11996" spans="17:23" x14ac:dyDescent="0.15">
      <c r="Q11996" s="35"/>
      <c r="R11996"/>
      <c r="T11996" s="35"/>
      <c r="W11996"/>
    </row>
    <row r="11997" spans="17:23" x14ac:dyDescent="0.15">
      <c r="Q11997" s="35"/>
      <c r="R11997"/>
      <c r="T11997" s="35"/>
      <c r="W11997"/>
    </row>
    <row r="11998" spans="17:23" x14ac:dyDescent="0.15">
      <c r="Q11998" s="35"/>
      <c r="R11998"/>
      <c r="T11998" s="35"/>
      <c r="W11998"/>
    </row>
    <row r="11999" spans="17:23" x14ac:dyDescent="0.15">
      <c r="Q11999" s="35"/>
      <c r="R11999"/>
      <c r="T11999" s="35"/>
      <c r="W11999"/>
    </row>
    <row r="12000" spans="17:23" x14ac:dyDescent="0.15">
      <c r="Q12000" s="35"/>
      <c r="R12000"/>
      <c r="T12000" s="35"/>
      <c r="W12000"/>
    </row>
    <row r="12001" spans="17:23" x14ac:dyDescent="0.15">
      <c r="Q12001" s="35"/>
      <c r="R12001"/>
      <c r="T12001" s="35"/>
      <c r="W12001"/>
    </row>
    <row r="12002" spans="17:23" x14ac:dyDescent="0.15">
      <c r="Q12002" s="35"/>
      <c r="R12002"/>
      <c r="T12002" s="35"/>
      <c r="W12002"/>
    </row>
    <row r="12003" spans="17:23" x14ac:dyDescent="0.15">
      <c r="Q12003" s="35"/>
      <c r="R12003"/>
      <c r="T12003" s="35"/>
      <c r="W12003"/>
    </row>
    <row r="12004" spans="17:23" x14ac:dyDescent="0.15">
      <c r="Q12004" s="35"/>
      <c r="R12004"/>
      <c r="T12004" s="35"/>
      <c r="W12004"/>
    </row>
    <row r="12005" spans="17:23" x14ac:dyDescent="0.15">
      <c r="Q12005" s="35"/>
      <c r="R12005"/>
      <c r="T12005" s="35"/>
      <c r="W12005"/>
    </row>
    <row r="12006" spans="17:23" x14ac:dyDescent="0.15">
      <c r="Q12006" s="35"/>
      <c r="R12006"/>
      <c r="T12006" s="35"/>
      <c r="W12006"/>
    </row>
    <row r="12007" spans="17:23" x14ac:dyDescent="0.15">
      <c r="Q12007" s="35"/>
      <c r="R12007"/>
      <c r="T12007" s="35"/>
      <c r="W12007"/>
    </row>
    <row r="12008" spans="17:23" x14ac:dyDescent="0.15">
      <c r="Q12008" s="35"/>
      <c r="R12008"/>
      <c r="T12008" s="35"/>
      <c r="W12008"/>
    </row>
    <row r="12009" spans="17:23" x14ac:dyDescent="0.15">
      <c r="Q12009" s="35"/>
      <c r="R12009"/>
      <c r="T12009" s="35"/>
      <c r="W12009"/>
    </row>
    <row r="12010" spans="17:23" x14ac:dyDescent="0.15">
      <c r="Q12010" s="35"/>
      <c r="R12010"/>
      <c r="T12010" s="35"/>
      <c r="W12010"/>
    </row>
    <row r="12011" spans="17:23" x14ac:dyDescent="0.15">
      <c r="Q12011" s="35"/>
      <c r="R12011"/>
      <c r="T12011" s="35"/>
      <c r="W12011"/>
    </row>
    <row r="12012" spans="17:23" x14ac:dyDescent="0.15">
      <c r="Q12012" s="35"/>
      <c r="R12012"/>
      <c r="T12012" s="35"/>
      <c r="W12012"/>
    </row>
    <row r="12013" spans="17:23" x14ac:dyDescent="0.15">
      <c r="Q12013" s="35"/>
      <c r="R12013"/>
      <c r="T12013" s="35"/>
      <c r="W12013"/>
    </row>
    <row r="12014" spans="17:23" x14ac:dyDescent="0.15">
      <c r="Q12014" s="35"/>
      <c r="R12014"/>
      <c r="T12014" s="35"/>
      <c r="W12014"/>
    </row>
    <row r="12015" spans="17:23" x14ac:dyDescent="0.15">
      <c r="Q12015" s="35"/>
      <c r="R12015"/>
      <c r="T12015" s="35"/>
      <c r="W12015"/>
    </row>
    <row r="12016" spans="17:23" x14ac:dyDescent="0.15">
      <c r="Q12016" s="35"/>
      <c r="R12016"/>
      <c r="T12016" s="35"/>
      <c r="W12016"/>
    </row>
    <row r="12017" spans="17:23" x14ac:dyDescent="0.15">
      <c r="Q12017" s="35"/>
      <c r="R12017"/>
      <c r="T12017" s="35"/>
      <c r="W12017"/>
    </row>
    <row r="12018" spans="17:23" x14ac:dyDescent="0.15">
      <c r="Q12018" s="35"/>
      <c r="R12018"/>
      <c r="T12018" s="35"/>
      <c r="W12018"/>
    </row>
    <row r="12019" spans="17:23" x14ac:dyDescent="0.15">
      <c r="Q12019" s="35"/>
      <c r="R12019"/>
      <c r="T12019" s="35"/>
      <c r="W12019"/>
    </row>
    <row r="12020" spans="17:23" x14ac:dyDescent="0.15">
      <c r="Q12020" s="35"/>
      <c r="R12020"/>
      <c r="T12020" s="35"/>
      <c r="W12020"/>
    </row>
    <row r="12021" spans="17:23" x14ac:dyDescent="0.15">
      <c r="Q12021" s="35"/>
      <c r="R12021"/>
      <c r="T12021" s="35"/>
      <c r="W12021"/>
    </row>
    <row r="12022" spans="17:23" x14ac:dyDescent="0.15">
      <c r="Q12022" s="35"/>
      <c r="R12022"/>
      <c r="T12022" s="35"/>
      <c r="W12022"/>
    </row>
    <row r="12023" spans="17:23" x14ac:dyDescent="0.15">
      <c r="Q12023" s="35"/>
      <c r="R12023"/>
      <c r="T12023" s="35"/>
      <c r="W12023"/>
    </row>
    <row r="12024" spans="17:23" x14ac:dyDescent="0.15">
      <c r="Q12024" s="35"/>
      <c r="R12024"/>
      <c r="T12024" s="35"/>
      <c r="W12024"/>
    </row>
    <row r="12025" spans="17:23" x14ac:dyDescent="0.15">
      <c r="Q12025" s="35"/>
      <c r="R12025"/>
      <c r="T12025" s="35"/>
      <c r="W12025"/>
    </row>
    <row r="12026" spans="17:23" x14ac:dyDescent="0.15">
      <c r="Q12026" s="35"/>
      <c r="R12026"/>
      <c r="T12026" s="35"/>
      <c r="W12026"/>
    </row>
    <row r="12027" spans="17:23" x14ac:dyDescent="0.15">
      <c r="Q12027" s="35"/>
      <c r="R12027"/>
      <c r="T12027" s="35"/>
      <c r="W12027"/>
    </row>
    <row r="12028" spans="17:23" x14ac:dyDescent="0.15">
      <c r="Q12028" s="35"/>
      <c r="R12028"/>
      <c r="T12028" s="35"/>
      <c r="W12028"/>
    </row>
    <row r="12029" spans="17:23" x14ac:dyDescent="0.15">
      <c r="Q12029" s="35"/>
      <c r="R12029"/>
      <c r="T12029" s="35"/>
      <c r="W12029"/>
    </row>
    <row r="12030" spans="17:23" x14ac:dyDescent="0.15">
      <c r="Q12030" s="35"/>
      <c r="R12030"/>
      <c r="T12030" s="35"/>
      <c r="W12030"/>
    </row>
    <row r="12031" spans="17:23" x14ac:dyDescent="0.15">
      <c r="Q12031" s="35"/>
      <c r="R12031"/>
      <c r="T12031" s="35"/>
      <c r="W12031"/>
    </row>
    <row r="12032" spans="17:23" x14ac:dyDescent="0.15">
      <c r="Q12032" s="35"/>
      <c r="R12032"/>
      <c r="T12032" s="35"/>
      <c r="W12032"/>
    </row>
    <row r="12033" spans="17:23" x14ac:dyDescent="0.15">
      <c r="Q12033" s="35"/>
      <c r="R12033"/>
      <c r="T12033" s="35"/>
      <c r="W12033"/>
    </row>
    <row r="12034" spans="17:23" x14ac:dyDescent="0.15">
      <c r="Q12034" s="35"/>
      <c r="R12034"/>
      <c r="T12034" s="35"/>
      <c r="W12034"/>
    </row>
    <row r="12035" spans="17:23" x14ac:dyDescent="0.15">
      <c r="Q12035" s="35"/>
      <c r="R12035"/>
      <c r="T12035" s="35"/>
      <c r="W12035"/>
    </row>
    <row r="12036" spans="17:23" x14ac:dyDescent="0.15">
      <c r="Q12036" s="35"/>
      <c r="R12036"/>
      <c r="T12036" s="35"/>
      <c r="W12036"/>
    </row>
    <row r="12037" spans="17:23" x14ac:dyDescent="0.15">
      <c r="Q12037" s="35"/>
      <c r="R12037"/>
      <c r="T12037" s="35"/>
      <c r="W12037"/>
    </row>
    <row r="12038" spans="17:23" x14ac:dyDescent="0.15">
      <c r="Q12038" s="35"/>
      <c r="R12038"/>
      <c r="T12038" s="35"/>
      <c r="W12038"/>
    </row>
    <row r="12039" spans="17:23" x14ac:dyDescent="0.15">
      <c r="Q12039" s="35"/>
      <c r="R12039"/>
      <c r="T12039" s="35"/>
      <c r="W12039"/>
    </row>
    <row r="12040" spans="17:23" x14ac:dyDescent="0.15">
      <c r="Q12040" s="35"/>
      <c r="R12040"/>
      <c r="T12040" s="35"/>
      <c r="W12040"/>
    </row>
    <row r="12041" spans="17:23" x14ac:dyDescent="0.15">
      <c r="Q12041" s="35"/>
      <c r="R12041"/>
      <c r="T12041" s="35"/>
      <c r="W12041"/>
    </row>
    <row r="12042" spans="17:23" x14ac:dyDescent="0.15">
      <c r="Q12042" s="35"/>
      <c r="R12042"/>
      <c r="T12042" s="35"/>
      <c r="W12042"/>
    </row>
    <row r="12043" spans="17:23" x14ac:dyDescent="0.15">
      <c r="Q12043" s="35"/>
      <c r="R12043"/>
      <c r="T12043" s="35"/>
      <c r="W12043"/>
    </row>
    <row r="12044" spans="17:23" x14ac:dyDescent="0.15">
      <c r="Q12044" s="35"/>
      <c r="R12044"/>
      <c r="T12044" s="35"/>
      <c r="W12044"/>
    </row>
    <row r="12045" spans="17:23" x14ac:dyDescent="0.15">
      <c r="Q12045" s="35"/>
      <c r="R12045"/>
      <c r="T12045" s="35"/>
      <c r="W12045"/>
    </row>
    <row r="12046" spans="17:23" x14ac:dyDescent="0.15">
      <c r="Q12046" s="35"/>
      <c r="R12046"/>
      <c r="T12046" s="35"/>
      <c r="W12046"/>
    </row>
    <row r="12047" spans="17:23" x14ac:dyDescent="0.15">
      <c r="Q12047" s="35"/>
      <c r="R12047"/>
      <c r="T12047" s="35"/>
      <c r="W12047"/>
    </row>
    <row r="12048" spans="17:23" x14ac:dyDescent="0.15">
      <c r="Q12048" s="35"/>
      <c r="R12048"/>
      <c r="T12048" s="35"/>
      <c r="W12048"/>
    </row>
    <row r="12049" spans="17:23" x14ac:dyDescent="0.15">
      <c r="Q12049" s="35"/>
      <c r="R12049"/>
      <c r="T12049" s="35"/>
      <c r="W12049"/>
    </row>
    <row r="12050" spans="17:23" x14ac:dyDescent="0.15">
      <c r="Q12050" s="35"/>
      <c r="R12050"/>
      <c r="T12050" s="35"/>
      <c r="W12050"/>
    </row>
    <row r="12051" spans="17:23" x14ac:dyDescent="0.15">
      <c r="Q12051" s="35"/>
      <c r="R12051"/>
      <c r="T12051" s="35"/>
      <c r="W12051"/>
    </row>
    <row r="12052" spans="17:23" x14ac:dyDescent="0.15">
      <c r="Q12052" s="35"/>
      <c r="R12052"/>
      <c r="T12052" s="35"/>
      <c r="W12052"/>
    </row>
    <row r="12053" spans="17:23" x14ac:dyDescent="0.15">
      <c r="Q12053" s="35"/>
      <c r="R12053"/>
      <c r="T12053" s="35"/>
      <c r="W12053"/>
    </row>
    <row r="12054" spans="17:23" x14ac:dyDescent="0.15">
      <c r="Q12054" s="35"/>
      <c r="R12054"/>
      <c r="T12054" s="35"/>
      <c r="W12054"/>
    </row>
    <row r="12055" spans="17:23" x14ac:dyDescent="0.15">
      <c r="Q12055" s="35"/>
      <c r="R12055"/>
      <c r="T12055" s="35"/>
      <c r="W12055"/>
    </row>
    <row r="12056" spans="17:23" x14ac:dyDescent="0.15">
      <c r="Q12056" s="35"/>
      <c r="R12056"/>
      <c r="T12056" s="35"/>
      <c r="W12056"/>
    </row>
    <row r="12057" spans="17:23" x14ac:dyDescent="0.15">
      <c r="Q12057" s="35"/>
      <c r="R12057"/>
      <c r="T12057" s="35"/>
      <c r="W12057"/>
    </row>
    <row r="12058" spans="17:23" x14ac:dyDescent="0.15">
      <c r="Q12058" s="35"/>
      <c r="R12058"/>
      <c r="T12058" s="35"/>
      <c r="W12058"/>
    </row>
    <row r="12059" spans="17:23" x14ac:dyDescent="0.15">
      <c r="Q12059" s="35"/>
      <c r="R12059"/>
      <c r="T12059" s="35"/>
      <c r="W12059"/>
    </row>
    <row r="12060" spans="17:23" x14ac:dyDescent="0.15">
      <c r="Q12060" s="35"/>
      <c r="R12060"/>
      <c r="T12060" s="35"/>
      <c r="W12060"/>
    </row>
    <row r="12061" spans="17:23" x14ac:dyDescent="0.15">
      <c r="Q12061" s="35"/>
      <c r="R12061"/>
      <c r="T12061" s="35"/>
      <c r="W12061"/>
    </row>
    <row r="12062" spans="17:23" x14ac:dyDescent="0.15">
      <c r="Q12062" s="35"/>
      <c r="R12062"/>
      <c r="T12062" s="35"/>
      <c r="W12062"/>
    </row>
    <row r="12063" spans="17:23" x14ac:dyDescent="0.15">
      <c r="Q12063" s="35"/>
      <c r="R12063"/>
      <c r="T12063" s="35"/>
      <c r="W12063"/>
    </row>
    <row r="12064" spans="17:23" x14ac:dyDescent="0.15">
      <c r="Q12064" s="35"/>
      <c r="R12064"/>
      <c r="T12064" s="35"/>
      <c r="W12064"/>
    </row>
    <row r="12065" spans="17:23" x14ac:dyDescent="0.15">
      <c r="Q12065" s="35"/>
      <c r="R12065"/>
      <c r="T12065" s="35"/>
      <c r="W12065"/>
    </row>
    <row r="12066" spans="17:23" x14ac:dyDescent="0.15">
      <c r="Q12066" s="35"/>
      <c r="R12066"/>
      <c r="T12066" s="35"/>
      <c r="W12066"/>
    </row>
    <row r="12067" spans="17:23" x14ac:dyDescent="0.15">
      <c r="Q12067" s="35"/>
      <c r="R12067"/>
      <c r="T12067" s="35"/>
      <c r="W12067"/>
    </row>
    <row r="12068" spans="17:23" x14ac:dyDescent="0.15">
      <c r="Q12068" s="35"/>
      <c r="R12068"/>
      <c r="T12068" s="35"/>
      <c r="W12068"/>
    </row>
    <row r="12069" spans="17:23" x14ac:dyDescent="0.15">
      <c r="Q12069" s="35"/>
      <c r="R12069"/>
      <c r="T12069" s="35"/>
      <c r="W12069"/>
    </row>
    <row r="12070" spans="17:23" x14ac:dyDescent="0.15">
      <c r="Q12070" s="35"/>
      <c r="R12070"/>
      <c r="T12070" s="35"/>
      <c r="W12070"/>
    </row>
    <row r="12071" spans="17:23" x14ac:dyDescent="0.15">
      <c r="Q12071" s="35"/>
      <c r="R12071"/>
      <c r="T12071" s="35"/>
      <c r="W12071"/>
    </row>
    <row r="12072" spans="17:23" x14ac:dyDescent="0.15">
      <c r="Q12072" s="35"/>
      <c r="R12072"/>
      <c r="T12072" s="35"/>
      <c r="W12072"/>
    </row>
    <row r="12073" spans="17:23" x14ac:dyDescent="0.15">
      <c r="Q12073" s="35"/>
      <c r="R12073"/>
      <c r="T12073" s="35"/>
      <c r="W12073"/>
    </row>
    <row r="12074" spans="17:23" x14ac:dyDescent="0.15">
      <c r="Q12074" s="35"/>
      <c r="R12074"/>
      <c r="T12074" s="35"/>
      <c r="W12074"/>
    </row>
    <row r="12075" spans="17:23" x14ac:dyDescent="0.15">
      <c r="Q12075" s="35"/>
      <c r="R12075"/>
      <c r="T12075" s="35"/>
      <c r="W12075"/>
    </row>
    <row r="12076" spans="17:23" x14ac:dyDescent="0.15">
      <c r="Q12076" s="35"/>
      <c r="R12076"/>
      <c r="T12076" s="35"/>
      <c r="W12076"/>
    </row>
    <row r="12077" spans="17:23" x14ac:dyDescent="0.15">
      <c r="Q12077" s="35"/>
      <c r="R12077"/>
      <c r="T12077" s="35"/>
      <c r="W12077"/>
    </row>
    <row r="12078" spans="17:23" x14ac:dyDescent="0.15">
      <c r="Q12078" s="35"/>
      <c r="R12078"/>
      <c r="T12078" s="35"/>
      <c r="W12078"/>
    </row>
    <row r="12079" spans="17:23" x14ac:dyDescent="0.15">
      <c r="Q12079" s="35"/>
      <c r="R12079"/>
      <c r="T12079" s="35"/>
      <c r="W12079"/>
    </row>
    <row r="12080" spans="17:23" x14ac:dyDescent="0.15">
      <c r="Q12080" s="35"/>
      <c r="R12080"/>
      <c r="T12080" s="35"/>
      <c r="W12080"/>
    </row>
    <row r="12081" spans="17:23" x14ac:dyDescent="0.15">
      <c r="Q12081" s="35"/>
      <c r="R12081"/>
      <c r="T12081" s="35"/>
      <c r="W12081"/>
    </row>
    <row r="12082" spans="17:23" x14ac:dyDescent="0.15">
      <c r="Q12082" s="35"/>
      <c r="R12082"/>
      <c r="T12082" s="35"/>
      <c r="W12082"/>
    </row>
    <row r="12083" spans="17:23" x14ac:dyDescent="0.15">
      <c r="Q12083" s="35"/>
      <c r="R12083"/>
      <c r="T12083" s="35"/>
      <c r="W12083"/>
    </row>
    <row r="12084" spans="17:23" x14ac:dyDescent="0.15">
      <c r="Q12084" s="35"/>
      <c r="R12084"/>
      <c r="T12084" s="35"/>
      <c r="W12084"/>
    </row>
    <row r="12085" spans="17:23" x14ac:dyDescent="0.15">
      <c r="Q12085" s="35"/>
      <c r="R12085"/>
      <c r="T12085" s="35"/>
      <c r="W12085"/>
    </row>
    <row r="12086" spans="17:23" x14ac:dyDescent="0.15">
      <c r="Q12086" s="35"/>
      <c r="R12086"/>
      <c r="T12086" s="35"/>
      <c r="W12086"/>
    </row>
    <row r="12087" spans="17:23" x14ac:dyDescent="0.15">
      <c r="Q12087" s="35"/>
      <c r="R12087"/>
      <c r="T12087" s="35"/>
      <c r="W12087"/>
    </row>
    <row r="12088" spans="17:23" x14ac:dyDescent="0.15">
      <c r="Q12088" s="35"/>
      <c r="R12088"/>
      <c r="T12088" s="35"/>
      <c r="W12088"/>
    </row>
    <row r="12089" spans="17:23" x14ac:dyDescent="0.15">
      <c r="Q12089" s="35"/>
      <c r="R12089"/>
      <c r="T12089" s="35"/>
      <c r="W12089"/>
    </row>
    <row r="12090" spans="17:23" x14ac:dyDescent="0.15">
      <c r="Q12090" s="35"/>
      <c r="R12090"/>
      <c r="T12090" s="35"/>
      <c r="W12090"/>
    </row>
    <row r="12091" spans="17:23" x14ac:dyDescent="0.15">
      <c r="Q12091" s="35"/>
      <c r="R12091"/>
      <c r="T12091" s="35"/>
      <c r="W12091"/>
    </row>
    <row r="12092" spans="17:23" x14ac:dyDescent="0.15">
      <c r="Q12092" s="35"/>
      <c r="R12092"/>
      <c r="T12092" s="35"/>
      <c r="W12092"/>
    </row>
    <row r="12093" spans="17:23" x14ac:dyDescent="0.15">
      <c r="Q12093" s="35"/>
      <c r="R12093"/>
      <c r="T12093" s="35"/>
      <c r="W12093"/>
    </row>
    <row r="12094" spans="17:23" x14ac:dyDescent="0.15">
      <c r="Q12094" s="35"/>
      <c r="R12094"/>
      <c r="T12094" s="35"/>
      <c r="W12094"/>
    </row>
    <row r="12095" spans="17:23" x14ac:dyDescent="0.15">
      <c r="Q12095" s="35"/>
      <c r="R12095"/>
      <c r="T12095" s="35"/>
      <c r="W12095"/>
    </row>
    <row r="12096" spans="17:23" x14ac:dyDescent="0.15">
      <c r="Q12096" s="35"/>
      <c r="R12096"/>
      <c r="T12096" s="35"/>
      <c r="W12096"/>
    </row>
    <row r="12097" spans="17:23" x14ac:dyDescent="0.15">
      <c r="Q12097" s="35"/>
      <c r="R12097"/>
      <c r="T12097" s="35"/>
      <c r="W12097"/>
    </row>
    <row r="12098" spans="17:23" x14ac:dyDescent="0.15">
      <c r="Q12098" s="35"/>
      <c r="R12098"/>
      <c r="T12098" s="35"/>
      <c r="W12098"/>
    </row>
    <row r="12099" spans="17:23" x14ac:dyDescent="0.15">
      <c r="Q12099" s="35"/>
      <c r="R12099"/>
      <c r="T12099" s="35"/>
      <c r="W12099"/>
    </row>
    <row r="12100" spans="17:23" x14ac:dyDescent="0.15">
      <c r="Q12100" s="35"/>
      <c r="R12100"/>
      <c r="T12100" s="35"/>
      <c r="W12100"/>
    </row>
    <row r="12101" spans="17:23" x14ac:dyDescent="0.15">
      <c r="Q12101" s="35"/>
      <c r="R12101"/>
      <c r="T12101" s="35"/>
      <c r="W12101"/>
    </row>
    <row r="12102" spans="17:23" x14ac:dyDescent="0.15">
      <c r="Q12102" s="35"/>
      <c r="R12102"/>
      <c r="T12102" s="35"/>
      <c r="W12102"/>
    </row>
    <row r="12103" spans="17:23" x14ac:dyDescent="0.15">
      <c r="Q12103" s="35"/>
      <c r="R12103"/>
      <c r="T12103" s="35"/>
      <c r="W12103"/>
    </row>
    <row r="12104" spans="17:23" x14ac:dyDescent="0.15">
      <c r="Q12104" s="35"/>
      <c r="R12104"/>
      <c r="T12104" s="35"/>
      <c r="W12104"/>
    </row>
    <row r="12105" spans="17:23" x14ac:dyDescent="0.15">
      <c r="Q12105" s="35"/>
      <c r="R12105"/>
      <c r="T12105" s="35"/>
      <c r="W12105"/>
    </row>
    <row r="12106" spans="17:23" x14ac:dyDescent="0.15">
      <c r="Q12106" s="35"/>
      <c r="R12106"/>
      <c r="T12106" s="35"/>
      <c r="W12106"/>
    </row>
    <row r="12107" spans="17:23" x14ac:dyDescent="0.15">
      <c r="Q12107" s="35"/>
      <c r="R12107"/>
      <c r="T12107" s="35"/>
      <c r="W12107"/>
    </row>
    <row r="12108" spans="17:23" x14ac:dyDescent="0.15">
      <c r="Q12108" s="35"/>
      <c r="R12108"/>
      <c r="T12108" s="35"/>
      <c r="W12108"/>
    </row>
    <row r="12109" spans="17:23" x14ac:dyDescent="0.15">
      <c r="Q12109" s="35"/>
      <c r="R12109"/>
      <c r="T12109" s="35"/>
      <c r="W12109"/>
    </row>
    <row r="12110" spans="17:23" x14ac:dyDescent="0.15">
      <c r="Q12110" s="35"/>
      <c r="R12110"/>
      <c r="T12110" s="35"/>
      <c r="W12110"/>
    </row>
    <row r="12111" spans="17:23" x14ac:dyDescent="0.15">
      <c r="Q12111" s="35"/>
      <c r="R12111"/>
      <c r="T12111" s="35"/>
      <c r="W12111"/>
    </row>
    <row r="12112" spans="17:23" x14ac:dyDescent="0.15">
      <c r="Q12112" s="35"/>
      <c r="R12112"/>
      <c r="T12112" s="35"/>
      <c r="W12112"/>
    </row>
    <row r="12113" spans="17:23" x14ac:dyDescent="0.15">
      <c r="Q12113" s="35"/>
      <c r="R12113"/>
      <c r="T12113" s="35"/>
      <c r="W12113"/>
    </row>
    <row r="12114" spans="17:23" x14ac:dyDescent="0.15">
      <c r="Q12114" s="35"/>
      <c r="R12114"/>
      <c r="T12114" s="35"/>
      <c r="W12114"/>
    </row>
    <row r="12115" spans="17:23" x14ac:dyDescent="0.15">
      <c r="Q12115" s="35"/>
      <c r="R12115"/>
      <c r="T12115" s="35"/>
      <c r="W12115"/>
    </row>
    <row r="12116" spans="17:23" x14ac:dyDescent="0.15">
      <c r="Q12116" s="35"/>
      <c r="R12116"/>
      <c r="T12116" s="35"/>
      <c r="W12116"/>
    </row>
    <row r="12117" spans="17:23" x14ac:dyDescent="0.15">
      <c r="Q12117" s="35"/>
      <c r="R12117"/>
      <c r="T12117" s="35"/>
      <c r="W12117"/>
    </row>
    <row r="12118" spans="17:23" x14ac:dyDescent="0.15">
      <c r="Q12118" s="35"/>
      <c r="R12118"/>
      <c r="T12118" s="35"/>
      <c r="W12118"/>
    </row>
    <row r="12119" spans="17:23" x14ac:dyDescent="0.15">
      <c r="Q12119" s="35"/>
      <c r="R12119"/>
      <c r="T12119" s="35"/>
      <c r="W12119"/>
    </row>
    <row r="12120" spans="17:23" x14ac:dyDescent="0.15">
      <c r="Q12120" s="35"/>
      <c r="R12120"/>
      <c r="T12120" s="35"/>
      <c r="W12120"/>
    </row>
    <row r="12121" spans="17:23" x14ac:dyDescent="0.15">
      <c r="Q12121" s="35"/>
      <c r="R12121"/>
      <c r="T12121" s="35"/>
      <c r="W12121"/>
    </row>
    <row r="12122" spans="17:23" x14ac:dyDescent="0.15">
      <c r="Q12122" s="35"/>
      <c r="R12122"/>
      <c r="T12122" s="35"/>
      <c r="W12122"/>
    </row>
    <row r="12123" spans="17:23" x14ac:dyDescent="0.15">
      <c r="Q12123" s="35"/>
      <c r="R12123"/>
      <c r="T12123" s="35"/>
      <c r="W12123"/>
    </row>
    <row r="12124" spans="17:23" x14ac:dyDescent="0.15">
      <c r="Q12124" s="35"/>
      <c r="R12124"/>
      <c r="T12124" s="35"/>
      <c r="W12124"/>
    </row>
    <row r="12125" spans="17:23" x14ac:dyDescent="0.15">
      <c r="Q12125" s="35"/>
      <c r="R12125"/>
      <c r="T12125" s="35"/>
      <c r="W12125"/>
    </row>
    <row r="12126" spans="17:23" x14ac:dyDescent="0.15">
      <c r="Q12126" s="35"/>
      <c r="R12126"/>
      <c r="T12126" s="35"/>
      <c r="W12126"/>
    </row>
    <row r="12127" spans="17:23" x14ac:dyDescent="0.15">
      <c r="Q12127" s="35"/>
      <c r="R12127"/>
      <c r="T12127" s="35"/>
      <c r="W12127"/>
    </row>
    <row r="12128" spans="17:23" x14ac:dyDescent="0.15">
      <c r="Q12128" s="35"/>
      <c r="R12128"/>
      <c r="T12128" s="35"/>
      <c r="W12128"/>
    </row>
    <row r="12129" spans="17:23" x14ac:dyDescent="0.15">
      <c r="Q12129" s="35"/>
      <c r="R12129"/>
      <c r="T12129" s="35"/>
      <c r="W12129"/>
    </row>
    <row r="12130" spans="17:23" x14ac:dyDescent="0.15">
      <c r="Q12130" s="35"/>
      <c r="R12130"/>
      <c r="T12130" s="35"/>
      <c r="W12130"/>
    </row>
    <row r="12131" spans="17:23" x14ac:dyDescent="0.15">
      <c r="Q12131" s="35"/>
      <c r="R12131"/>
      <c r="T12131" s="35"/>
      <c r="W12131"/>
    </row>
    <row r="12132" spans="17:23" x14ac:dyDescent="0.15">
      <c r="Q12132" s="35"/>
      <c r="R12132"/>
      <c r="T12132" s="35"/>
      <c r="W12132"/>
    </row>
    <row r="12133" spans="17:23" x14ac:dyDescent="0.15">
      <c r="Q12133" s="35"/>
      <c r="R12133"/>
      <c r="T12133" s="35"/>
      <c r="W12133"/>
    </row>
    <row r="12134" spans="17:23" x14ac:dyDescent="0.15">
      <c r="Q12134" s="35"/>
      <c r="R12134"/>
      <c r="T12134" s="35"/>
      <c r="W12134"/>
    </row>
    <row r="12135" spans="17:23" x14ac:dyDescent="0.15">
      <c r="Q12135" s="35"/>
      <c r="R12135"/>
      <c r="T12135" s="35"/>
      <c r="W12135"/>
    </row>
    <row r="12136" spans="17:23" x14ac:dyDescent="0.15">
      <c r="Q12136" s="35"/>
      <c r="R12136"/>
      <c r="T12136" s="35"/>
      <c r="W12136"/>
    </row>
    <row r="12137" spans="17:23" x14ac:dyDescent="0.15">
      <c r="Q12137" s="35"/>
      <c r="R12137"/>
      <c r="T12137" s="35"/>
      <c r="W12137"/>
    </row>
    <row r="12138" spans="17:23" x14ac:dyDescent="0.15">
      <c r="Q12138" s="35"/>
      <c r="R12138"/>
      <c r="T12138" s="35"/>
      <c r="W12138"/>
    </row>
    <row r="12139" spans="17:23" x14ac:dyDescent="0.15">
      <c r="Q12139" s="35"/>
      <c r="R12139"/>
      <c r="T12139" s="35"/>
      <c r="W12139"/>
    </row>
    <row r="12140" spans="17:23" x14ac:dyDescent="0.15">
      <c r="Q12140" s="35"/>
      <c r="R12140"/>
      <c r="T12140" s="35"/>
      <c r="W12140"/>
    </row>
    <row r="12141" spans="17:23" x14ac:dyDescent="0.15">
      <c r="Q12141" s="35"/>
      <c r="R12141"/>
      <c r="T12141" s="35"/>
      <c r="W12141"/>
    </row>
    <row r="12142" spans="17:23" x14ac:dyDescent="0.15">
      <c r="Q12142" s="35"/>
      <c r="R12142"/>
      <c r="T12142" s="35"/>
      <c r="W12142"/>
    </row>
    <row r="12143" spans="17:23" x14ac:dyDescent="0.15">
      <c r="Q12143" s="35"/>
      <c r="R12143"/>
      <c r="T12143" s="35"/>
      <c r="W12143"/>
    </row>
    <row r="12144" spans="17:23" x14ac:dyDescent="0.15">
      <c r="Q12144" s="35"/>
      <c r="R12144"/>
      <c r="T12144" s="35"/>
      <c r="W12144"/>
    </row>
    <row r="12145" spans="17:23" x14ac:dyDescent="0.15">
      <c r="Q12145" s="35"/>
      <c r="R12145"/>
      <c r="T12145" s="35"/>
      <c r="W12145"/>
    </row>
    <row r="12146" spans="17:23" x14ac:dyDescent="0.15">
      <c r="Q12146" s="35"/>
      <c r="R12146"/>
      <c r="T12146" s="35"/>
      <c r="W12146"/>
    </row>
    <row r="12147" spans="17:23" x14ac:dyDescent="0.15">
      <c r="Q12147" s="35"/>
      <c r="R12147"/>
      <c r="T12147" s="35"/>
      <c r="W12147"/>
    </row>
    <row r="12148" spans="17:23" x14ac:dyDescent="0.15">
      <c r="Q12148" s="35"/>
      <c r="R12148"/>
      <c r="T12148" s="35"/>
      <c r="W12148"/>
    </row>
    <row r="12149" spans="17:23" x14ac:dyDescent="0.15">
      <c r="Q12149" s="35"/>
      <c r="R12149"/>
      <c r="T12149" s="35"/>
      <c r="W12149"/>
    </row>
    <row r="12150" spans="17:23" x14ac:dyDescent="0.15">
      <c r="Q12150" s="35"/>
      <c r="R12150"/>
      <c r="T12150" s="35"/>
      <c r="W12150"/>
    </row>
    <row r="12151" spans="17:23" x14ac:dyDescent="0.15">
      <c r="Q12151" s="35"/>
      <c r="R12151"/>
      <c r="T12151" s="35"/>
      <c r="W12151"/>
    </row>
    <row r="12152" spans="17:23" x14ac:dyDescent="0.15">
      <c r="Q12152" s="35"/>
      <c r="R12152"/>
      <c r="T12152" s="35"/>
      <c r="W12152"/>
    </row>
    <row r="12153" spans="17:23" x14ac:dyDescent="0.15">
      <c r="Q12153" s="35"/>
      <c r="R12153"/>
      <c r="T12153" s="35"/>
      <c r="W12153"/>
    </row>
    <row r="12154" spans="17:23" x14ac:dyDescent="0.15">
      <c r="Q12154" s="35"/>
      <c r="R12154"/>
      <c r="T12154" s="35"/>
      <c r="W12154"/>
    </row>
    <row r="12155" spans="17:23" x14ac:dyDescent="0.15">
      <c r="Q12155" s="35"/>
      <c r="R12155"/>
      <c r="T12155" s="35"/>
      <c r="W12155"/>
    </row>
    <row r="12156" spans="17:23" x14ac:dyDescent="0.15">
      <c r="Q12156" s="35"/>
      <c r="R12156"/>
      <c r="T12156" s="35"/>
      <c r="W12156"/>
    </row>
    <row r="12157" spans="17:23" x14ac:dyDescent="0.15">
      <c r="Q12157" s="35"/>
      <c r="R12157"/>
      <c r="T12157" s="35"/>
      <c r="W12157"/>
    </row>
    <row r="12158" spans="17:23" x14ac:dyDescent="0.15">
      <c r="Q12158" s="35"/>
      <c r="R12158"/>
      <c r="T12158" s="35"/>
      <c r="W12158"/>
    </row>
    <row r="12159" spans="17:23" x14ac:dyDescent="0.15">
      <c r="Q12159" s="35"/>
      <c r="R12159"/>
      <c r="T12159" s="35"/>
      <c r="W12159"/>
    </row>
    <row r="12160" spans="17:23" x14ac:dyDescent="0.15">
      <c r="Q12160" s="35"/>
      <c r="R12160"/>
      <c r="T12160" s="35"/>
      <c r="W12160"/>
    </row>
    <row r="12161" spans="17:23" x14ac:dyDescent="0.15">
      <c r="Q12161" s="35"/>
      <c r="R12161"/>
      <c r="T12161" s="35"/>
      <c r="W12161"/>
    </row>
    <row r="12162" spans="17:23" x14ac:dyDescent="0.15">
      <c r="Q12162" s="35"/>
      <c r="R12162"/>
      <c r="T12162" s="35"/>
      <c r="W12162"/>
    </row>
    <row r="12163" spans="17:23" x14ac:dyDescent="0.15">
      <c r="Q12163" s="35"/>
      <c r="R12163"/>
      <c r="T12163" s="35"/>
      <c r="W12163"/>
    </row>
    <row r="12164" spans="17:23" x14ac:dyDescent="0.15">
      <c r="Q12164" s="35"/>
      <c r="R12164"/>
      <c r="T12164" s="35"/>
      <c r="W12164"/>
    </row>
    <row r="12165" spans="17:23" x14ac:dyDescent="0.15">
      <c r="Q12165" s="35"/>
      <c r="R12165"/>
      <c r="T12165" s="35"/>
      <c r="W12165"/>
    </row>
    <row r="12166" spans="17:23" x14ac:dyDescent="0.15">
      <c r="Q12166" s="35"/>
      <c r="R12166"/>
      <c r="T12166" s="35"/>
      <c r="W12166"/>
    </row>
    <row r="12167" spans="17:23" x14ac:dyDescent="0.15">
      <c r="Q12167" s="35"/>
      <c r="R12167"/>
      <c r="T12167" s="35"/>
      <c r="W12167"/>
    </row>
    <row r="12168" spans="17:23" x14ac:dyDescent="0.15">
      <c r="Q12168" s="35"/>
      <c r="R12168"/>
      <c r="T12168" s="35"/>
      <c r="W12168"/>
    </row>
    <row r="12169" spans="17:23" x14ac:dyDescent="0.15">
      <c r="Q12169" s="35"/>
      <c r="R12169"/>
      <c r="T12169" s="35"/>
      <c r="W12169"/>
    </row>
    <row r="12170" spans="17:23" x14ac:dyDescent="0.15">
      <c r="Q12170" s="35"/>
      <c r="R12170"/>
      <c r="T12170" s="35"/>
      <c r="W12170"/>
    </row>
    <row r="12171" spans="17:23" x14ac:dyDescent="0.15">
      <c r="Q12171" s="35"/>
      <c r="R12171"/>
      <c r="T12171" s="35"/>
      <c r="W12171"/>
    </row>
    <row r="12172" spans="17:23" x14ac:dyDescent="0.15">
      <c r="Q12172" s="35"/>
      <c r="R12172"/>
      <c r="T12172" s="35"/>
      <c r="W12172"/>
    </row>
    <row r="12173" spans="17:23" x14ac:dyDescent="0.15">
      <c r="Q12173" s="35"/>
      <c r="R12173"/>
      <c r="T12173" s="35"/>
      <c r="W12173"/>
    </row>
    <row r="12174" spans="17:23" x14ac:dyDescent="0.15">
      <c r="Q12174" s="35"/>
      <c r="R12174"/>
      <c r="T12174" s="35"/>
      <c r="W12174"/>
    </row>
    <row r="12175" spans="17:23" x14ac:dyDescent="0.15">
      <c r="Q12175" s="35"/>
      <c r="R12175"/>
      <c r="T12175" s="35"/>
      <c r="W12175"/>
    </row>
    <row r="12176" spans="17:23" x14ac:dyDescent="0.15">
      <c r="Q12176" s="35"/>
      <c r="R12176"/>
      <c r="T12176" s="35"/>
      <c r="W12176"/>
    </row>
    <row r="12177" spans="17:23" x14ac:dyDescent="0.15">
      <c r="Q12177" s="35"/>
      <c r="R12177"/>
      <c r="T12177" s="35"/>
      <c r="W12177"/>
    </row>
    <row r="12178" spans="17:23" x14ac:dyDescent="0.15">
      <c r="Q12178" s="35"/>
      <c r="R12178"/>
      <c r="T12178" s="35"/>
      <c r="W12178"/>
    </row>
    <row r="12179" spans="17:23" x14ac:dyDescent="0.15">
      <c r="Q12179" s="35"/>
      <c r="R12179"/>
      <c r="T12179" s="35"/>
      <c r="W12179"/>
    </row>
    <row r="12180" spans="17:23" x14ac:dyDescent="0.15">
      <c r="Q12180" s="35"/>
      <c r="R12180"/>
      <c r="T12180" s="35"/>
      <c r="W12180"/>
    </row>
    <row r="12181" spans="17:23" x14ac:dyDescent="0.15">
      <c r="Q12181" s="35"/>
      <c r="R12181"/>
      <c r="T12181" s="35"/>
      <c r="W12181"/>
    </row>
    <row r="12182" spans="17:23" x14ac:dyDescent="0.15">
      <c r="Q12182" s="35"/>
      <c r="R12182"/>
      <c r="T12182" s="35"/>
      <c r="W12182"/>
    </row>
    <row r="12183" spans="17:23" x14ac:dyDescent="0.15">
      <c r="Q12183" s="35"/>
      <c r="R12183"/>
      <c r="T12183" s="35"/>
      <c r="W12183"/>
    </row>
    <row r="12184" spans="17:23" x14ac:dyDescent="0.15">
      <c r="Q12184" s="35"/>
      <c r="R12184"/>
      <c r="T12184" s="35"/>
      <c r="W12184"/>
    </row>
    <row r="12185" spans="17:23" x14ac:dyDescent="0.15">
      <c r="Q12185" s="35"/>
      <c r="R12185"/>
      <c r="T12185" s="35"/>
      <c r="W12185"/>
    </row>
    <row r="12186" spans="17:23" x14ac:dyDescent="0.15">
      <c r="Q12186" s="35"/>
      <c r="R12186"/>
      <c r="T12186" s="35"/>
      <c r="W12186"/>
    </row>
    <row r="12187" spans="17:23" x14ac:dyDescent="0.15">
      <c r="Q12187" s="35"/>
      <c r="R12187"/>
      <c r="T12187" s="35"/>
      <c r="W12187"/>
    </row>
    <row r="12188" spans="17:23" x14ac:dyDescent="0.15">
      <c r="Q12188" s="35"/>
      <c r="R12188"/>
      <c r="T12188" s="35"/>
      <c r="W12188"/>
    </row>
    <row r="12189" spans="17:23" x14ac:dyDescent="0.15">
      <c r="Q12189" s="35"/>
      <c r="R12189"/>
      <c r="T12189" s="35"/>
      <c r="W12189"/>
    </row>
    <row r="12190" spans="17:23" x14ac:dyDescent="0.15">
      <c r="Q12190" s="35"/>
      <c r="R12190"/>
      <c r="T12190" s="35"/>
      <c r="W12190"/>
    </row>
    <row r="12191" spans="17:23" x14ac:dyDescent="0.15">
      <c r="Q12191" s="35"/>
      <c r="R12191"/>
      <c r="T12191" s="35"/>
      <c r="W12191"/>
    </row>
    <row r="12192" spans="17:23" x14ac:dyDescent="0.15">
      <c r="Q12192" s="35"/>
      <c r="R12192"/>
      <c r="T12192" s="35"/>
      <c r="W12192"/>
    </row>
    <row r="12193" spans="17:23" x14ac:dyDescent="0.15">
      <c r="Q12193" s="35"/>
      <c r="R12193"/>
      <c r="T12193" s="35"/>
      <c r="W12193"/>
    </row>
    <row r="12194" spans="17:23" x14ac:dyDescent="0.15">
      <c r="Q12194" s="35"/>
      <c r="R12194"/>
      <c r="T12194" s="35"/>
      <c r="W12194"/>
    </row>
    <row r="12195" spans="17:23" x14ac:dyDescent="0.15">
      <c r="Q12195" s="35"/>
      <c r="R12195"/>
      <c r="T12195" s="35"/>
      <c r="W12195"/>
    </row>
    <row r="12196" spans="17:23" x14ac:dyDescent="0.15">
      <c r="Q12196" s="35"/>
      <c r="R12196"/>
      <c r="T12196" s="35"/>
      <c r="W12196"/>
    </row>
    <row r="12197" spans="17:23" x14ac:dyDescent="0.15">
      <c r="Q12197" s="35"/>
      <c r="R12197"/>
      <c r="T12197" s="35"/>
      <c r="W12197"/>
    </row>
    <row r="12198" spans="17:23" x14ac:dyDescent="0.15">
      <c r="Q12198" s="35"/>
      <c r="R12198"/>
      <c r="T12198" s="35"/>
      <c r="W12198"/>
    </row>
    <row r="12199" spans="17:23" x14ac:dyDescent="0.15">
      <c r="Q12199" s="35"/>
      <c r="R12199"/>
      <c r="T12199" s="35"/>
      <c r="W12199"/>
    </row>
    <row r="12200" spans="17:23" x14ac:dyDescent="0.15">
      <c r="Q12200" s="35"/>
      <c r="R12200"/>
      <c r="T12200" s="35"/>
      <c r="W12200"/>
    </row>
    <row r="12201" spans="17:23" x14ac:dyDescent="0.15">
      <c r="Q12201" s="35"/>
      <c r="R12201"/>
      <c r="T12201" s="35"/>
      <c r="W12201"/>
    </row>
    <row r="12202" spans="17:23" x14ac:dyDescent="0.15">
      <c r="Q12202" s="35"/>
      <c r="R12202"/>
      <c r="T12202" s="35"/>
      <c r="W12202"/>
    </row>
    <row r="12203" spans="17:23" x14ac:dyDescent="0.15">
      <c r="Q12203" s="35"/>
      <c r="R12203"/>
      <c r="T12203" s="35"/>
      <c r="W12203"/>
    </row>
    <row r="12204" spans="17:23" x14ac:dyDescent="0.15">
      <c r="Q12204" s="35"/>
      <c r="R12204"/>
      <c r="T12204" s="35"/>
      <c r="W12204"/>
    </row>
    <row r="12205" spans="17:23" x14ac:dyDescent="0.15">
      <c r="Q12205" s="35"/>
      <c r="R12205"/>
      <c r="T12205" s="35"/>
      <c r="W12205"/>
    </row>
    <row r="12206" spans="17:23" x14ac:dyDescent="0.15">
      <c r="Q12206" s="35"/>
      <c r="R12206"/>
      <c r="T12206" s="35"/>
      <c r="W12206"/>
    </row>
    <row r="12207" spans="17:23" x14ac:dyDescent="0.15">
      <c r="Q12207" s="35"/>
      <c r="R12207"/>
      <c r="T12207" s="35"/>
      <c r="W12207"/>
    </row>
    <row r="12208" spans="17:23" x14ac:dyDescent="0.15">
      <c r="Q12208" s="35"/>
      <c r="R12208"/>
      <c r="T12208" s="35"/>
      <c r="W12208"/>
    </row>
    <row r="12209" spans="17:23" x14ac:dyDescent="0.15">
      <c r="Q12209" s="35"/>
      <c r="R12209"/>
      <c r="T12209" s="35"/>
      <c r="W12209"/>
    </row>
    <row r="12210" spans="17:23" x14ac:dyDescent="0.15">
      <c r="Q12210" s="35"/>
      <c r="R12210"/>
      <c r="T12210" s="35"/>
      <c r="W12210"/>
    </row>
    <row r="12211" spans="17:23" x14ac:dyDescent="0.15">
      <c r="Q12211" s="35"/>
      <c r="R12211"/>
      <c r="T12211" s="35"/>
      <c r="W12211"/>
    </row>
    <row r="12212" spans="17:23" x14ac:dyDescent="0.15">
      <c r="Q12212" s="35"/>
      <c r="R12212"/>
      <c r="T12212" s="35"/>
      <c r="W12212"/>
    </row>
    <row r="12213" spans="17:23" x14ac:dyDescent="0.15">
      <c r="Q12213" s="35"/>
      <c r="R12213"/>
      <c r="T12213" s="35"/>
      <c r="W12213"/>
    </row>
    <row r="12214" spans="17:23" x14ac:dyDescent="0.15">
      <c r="Q12214" s="35"/>
      <c r="R12214"/>
      <c r="T12214" s="35"/>
      <c r="W12214"/>
    </row>
    <row r="12215" spans="17:23" x14ac:dyDescent="0.15">
      <c r="Q12215" s="35"/>
      <c r="R12215"/>
      <c r="T12215" s="35"/>
      <c r="W12215"/>
    </row>
    <row r="12216" spans="17:23" x14ac:dyDescent="0.15">
      <c r="Q12216" s="35"/>
      <c r="R12216"/>
      <c r="T12216" s="35"/>
      <c r="W12216"/>
    </row>
    <row r="12217" spans="17:23" x14ac:dyDescent="0.15">
      <c r="Q12217" s="35"/>
      <c r="R12217"/>
      <c r="T12217" s="35"/>
      <c r="W12217"/>
    </row>
    <row r="12218" spans="17:23" x14ac:dyDescent="0.15">
      <c r="Q12218" s="35"/>
      <c r="R12218"/>
      <c r="T12218" s="35"/>
      <c r="W12218"/>
    </row>
    <row r="12219" spans="17:23" x14ac:dyDescent="0.15">
      <c r="Q12219" s="35"/>
      <c r="R12219"/>
      <c r="T12219" s="35"/>
      <c r="W12219"/>
    </row>
    <row r="12220" spans="17:23" x14ac:dyDescent="0.15">
      <c r="Q12220" s="35"/>
      <c r="R12220"/>
      <c r="T12220" s="35"/>
      <c r="W12220"/>
    </row>
    <row r="12221" spans="17:23" x14ac:dyDescent="0.15">
      <c r="Q12221" s="35"/>
      <c r="R12221"/>
      <c r="T12221" s="35"/>
      <c r="W12221"/>
    </row>
    <row r="12222" spans="17:23" x14ac:dyDescent="0.15">
      <c r="Q12222" s="35"/>
      <c r="R12222"/>
      <c r="T12222" s="35"/>
      <c r="W12222"/>
    </row>
    <row r="12223" spans="17:23" x14ac:dyDescent="0.15">
      <c r="Q12223" s="35"/>
      <c r="R12223"/>
      <c r="T12223" s="35"/>
      <c r="W12223"/>
    </row>
    <row r="12224" spans="17:23" x14ac:dyDescent="0.15">
      <c r="Q12224" s="35"/>
      <c r="R12224"/>
      <c r="T12224" s="35"/>
      <c r="W12224"/>
    </row>
    <row r="12225" spans="17:23" x14ac:dyDescent="0.15">
      <c r="Q12225" s="35"/>
      <c r="R12225"/>
      <c r="T12225" s="35"/>
      <c r="W12225"/>
    </row>
    <row r="12226" spans="17:23" x14ac:dyDescent="0.15">
      <c r="Q12226" s="35"/>
      <c r="R12226"/>
      <c r="T12226" s="35"/>
      <c r="W12226"/>
    </row>
    <row r="12227" spans="17:23" x14ac:dyDescent="0.15">
      <c r="Q12227" s="35"/>
      <c r="R12227"/>
      <c r="T12227" s="35"/>
      <c r="W12227"/>
    </row>
    <row r="12228" spans="17:23" x14ac:dyDescent="0.15">
      <c r="Q12228" s="35"/>
      <c r="R12228"/>
      <c r="T12228" s="35"/>
      <c r="W12228"/>
    </row>
    <row r="12229" spans="17:23" x14ac:dyDescent="0.15">
      <c r="Q12229" s="35"/>
      <c r="R12229"/>
      <c r="T12229" s="35"/>
      <c r="W12229"/>
    </row>
    <row r="12230" spans="17:23" x14ac:dyDescent="0.15">
      <c r="Q12230" s="35"/>
      <c r="R12230"/>
      <c r="T12230" s="35"/>
      <c r="W12230"/>
    </row>
    <row r="12231" spans="17:23" x14ac:dyDescent="0.15">
      <c r="Q12231" s="35"/>
      <c r="R12231"/>
      <c r="T12231" s="35"/>
      <c r="W12231"/>
    </row>
    <row r="12232" spans="17:23" x14ac:dyDescent="0.15">
      <c r="Q12232" s="35"/>
      <c r="R12232"/>
      <c r="T12232" s="35"/>
      <c r="W12232"/>
    </row>
    <row r="12233" spans="17:23" x14ac:dyDescent="0.15">
      <c r="Q12233" s="35"/>
      <c r="R12233"/>
      <c r="T12233" s="35"/>
      <c r="W12233"/>
    </row>
    <row r="12234" spans="17:23" x14ac:dyDescent="0.15">
      <c r="Q12234" s="35"/>
      <c r="R12234"/>
      <c r="T12234" s="35"/>
      <c r="W12234"/>
    </row>
    <row r="12235" spans="17:23" x14ac:dyDescent="0.15">
      <c r="Q12235" s="35"/>
      <c r="R12235"/>
      <c r="T12235" s="35"/>
      <c r="W12235"/>
    </row>
    <row r="12236" spans="17:23" x14ac:dyDescent="0.15">
      <c r="Q12236" s="35"/>
      <c r="R12236"/>
      <c r="T12236" s="35"/>
      <c r="W12236"/>
    </row>
    <row r="12237" spans="17:23" x14ac:dyDescent="0.15">
      <c r="Q12237" s="35"/>
      <c r="R12237"/>
      <c r="T12237" s="35"/>
      <c r="W12237"/>
    </row>
    <row r="12238" spans="17:23" x14ac:dyDescent="0.15">
      <c r="Q12238" s="35"/>
      <c r="R12238"/>
      <c r="T12238" s="35"/>
      <c r="W12238"/>
    </row>
    <row r="12239" spans="17:23" x14ac:dyDescent="0.15">
      <c r="Q12239" s="35"/>
      <c r="R12239"/>
      <c r="T12239" s="35"/>
      <c r="W12239"/>
    </row>
    <row r="12240" spans="17:23" x14ac:dyDescent="0.15">
      <c r="Q12240" s="35"/>
      <c r="R12240"/>
      <c r="T12240" s="35"/>
      <c r="W12240"/>
    </row>
    <row r="12241" spans="17:23" x14ac:dyDescent="0.15">
      <c r="Q12241" s="35"/>
      <c r="R12241"/>
      <c r="T12241" s="35"/>
      <c r="W12241"/>
    </row>
    <row r="12242" spans="17:23" x14ac:dyDescent="0.15">
      <c r="Q12242" s="35"/>
      <c r="R12242"/>
      <c r="T12242" s="35"/>
      <c r="W12242"/>
    </row>
    <row r="12243" spans="17:23" x14ac:dyDescent="0.15">
      <c r="Q12243" s="35"/>
      <c r="R12243"/>
      <c r="T12243" s="35"/>
      <c r="W12243"/>
    </row>
    <row r="12244" spans="17:23" x14ac:dyDescent="0.15">
      <c r="Q12244" s="35"/>
      <c r="R12244"/>
      <c r="T12244" s="35"/>
      <c r="W12244"/>
    </row>
    <row r="12245" spans="17:23" x14ac:dyDescent="0.15">
      <c r="Q12245" s="35"/>
      <c r="R12245"/>
      <c r="T12245" s="35"/>
      <c r="W12245"/>
    </row>
    <row r="12246" spans="17:23" x14ac:dyDescent="0.15">
      <c r="Q12246" s="35"/>
      <c r="R12246"/>
      <c r="T12246" s="35"/>
      <c r="W12246"/>
    </row>
    <row r="12247" spans="17:23" x14ac:dyDescent="0.15">
      <c r="Q12247" s="35"/>
      <c r="R12247"/>
      <c r="T12247" s="35"/>
      <c r="W12247"/>
    </row>
    <row r="12248" spans="17:23" x14ac:dyDescent="0.15">
      <c r="Q12248" s="35"/>
      <c r="R12248"/>
      <c r="T12248" s="35"/>
      <c r="W12248"/>
    </row>
    <row r="12249" spans="17:23" x14ac:dyDescent="0.15">
      <c r="Q12249" s="35"/>
      <c r="R12249"/>
      <c r="T12249" s="35"/>
      <c r="W12249"/>
    </row>
    <row r="12250" spans="17:23" x14ac:dyDescent="0.15">
      <c r="Q12250" s="35"/>
      <c r="R12250"/>
      <c r="T12250" s="35"/>
      <c r="W12250"/>
    </row>
    <row r="12251" spans="17:23" x14ac:dyDescent="0.15">
      <c r="Q12251" s="35"/>
      <c r="R12251"/>
      <c r="T12251" s="35"/>
      <c r="W12251"/>
    </row>
    <row r="12252" spans="17:23" x14ac:dyDescent="0.15">
      <c r="Q12252" s="35"/>
      <c r="R12252"/>
      <c r="T12252" s="35"/>
      <c r="W12252"/>
    </row>
    <row r="12253" spans="17:23" x14ac:dyDescent="0.15">
      <c r="Q12253" s="35"/>
      <c r="R12253"/>
      <c r="T12253" s="35"/>
      <c r="W12253"/>
    </row>
    <row r="12254" spans="17:23" x14ac:dyDescent="0.15">
      <c r="Q12254" s="35"/>
      <c r="R12254"/>
      <c r="T12254" s="35"/>
      <c r="W12254"/>
    </row>
    <row r="12255" spans="17:23" x14ac:dyDescent="0.15">
      <c r="Q12255" s="35"/>
      <c r="R12255"/>
      <c r="T12255" s="35"/>
      <c r="W12255"/>
    </row>
    <row r="12256" spans="17:23" x14ac:dyDescent="0.15">
      <c r="Q12256" s="35"/>
      <c r="R12256"/>
      <c r="T12256" s="35"/>
      <c r="W12256"/>
    </row>
    <row r="12257" spans="17:23" x14ac:dyDescent="0.15">
      <c r="Q12257" s="35"/>
      <c r="R12257"/>
      <c r="T12257" s="35"/>
      <c r="W12257"/>
    </row>
    <row r="12258" spans="17:23" x14ac:dyDescent="0.15">
      <c r="Q12258" s="35"/>
      <c r="R12258"/>
      <c r="T12258" s="35"/>
      <c r="W12258"/>
    </row>
    <row r="12259" spans="17:23" x14ac:dyDescent="0.15">
      <c r="Q12259" s="35"/>
      <c r="R12259"/>
      <c r="T12259" s="35"/>
      <c r="W12259"/>
    </row>
    <row r="12260" spans="17:23" x14ac:dyDescent="0.15">
      <c r="Q12260" s="35"/>
      <c r="R12260"/>
      <c r="T12260" s="35"/>
      <c r="W12260"/>
    </row>
    <row r="12261" spans="17:23" x14ac:dyDescent="0.15">
      <c r="Q12261" s="35"/>
      <c r="R12261"/>
      <c r="T12261" s="35"/>
      <c r="W12261"/>
    </row>
    <row r="12262" spans="17:23" x14ac:dyDescent="0.15">
      <c r="Q12262" s="35"/>
      <c r="R12262"/>
      <c r="T12262" s="35"/>
      <c r="W12262"/>
    </row>
    <row r="12263" spans="17:23" x14ac:dyDescent="0.15">
      <c r="Q12263" s="35"/>
      <c r="R12263"/>
      <c r="T12263" s="35"/>
      <c r="W12263"/>
    </row>
    <row r="12264" spans="17:23" x14ac:dyDescent="0.15">
      <c r="Q12264" s="35"/>
      <c r="R12264"/>
      <c r="T12264" s="35"/>
      <c r="W12264"/>
    </row>
    <row r="12265" spans="17:23" x14ac:dyDescent="0.15">
      <c r="Q12265" s="35"/>
      <c r="R12265"/>
      <c r="T12265" s="35"/>
      <c r="W12265"/>
    </row>
    <row r="12266" spans="17:23" x14ac:dyDescent="0.15">
      <c r="Q12266" s="35"/>
      <c r="R12266"/>
      <c r="T12266" s="35"/>
      <c r="W12266"/>
    </row>
    <row r="12267" spans="17:23" x14ac:dyDescent="0.15">
      <c r="Q12267" s="35"/>
      <c r="R12267"/>
      <c r="T12267" s="35"/>
      <c r="W12267"/>
    </row>
    <row r="12268" spans="17:23" x14ac:dyDescent="0.15">
      <c r="Q12268" s="35"/>
      <c r="R12268"/>
      <c r="T12268" s="35"/>
      <c r="W12268"/>
    </row>
    <row r="12269" spans="17:23" x14ac:dyDescent="0.15">
      <c r="Q12269" s="35"/>
      <c r="R12269"/>
      <c r="T12269" s="35"/>
      <c r="W12269"/>
    </row>
    <row r="12270" spans="17:23" x14ac:dyDescent="0.15">
      <c r="Q12270" s="35"/>
      <c r="R12270"/>
      <c r="T12270" s="35"/>
      <c r="W12270"/>
    </row>
    <row r="12271" spans="17:23" x14ac:dyDescent="0.15">
      <c r="Q12271" s="35"/>
      <c r="R12271"/>
      <c r="T12271" s="35"/>
      <c r="W12271"/>
    </row>
    <row r="12272" spans="17:23" x14ac:dyDescent="0.15">
      <c r="Q12272" s="35"/>
      <c r="R12272"/>
      <c r="T12272" s="35"/>
      <c r="W12272"/>
    </row>
    <row r="12273" spans="17:23" x14ac:dyDescent="0.15">
      <c r="Q12273" s="35"/>
      <c r="R12273"/>
      <c r="T12273" s="35"/>
      <c r="W12273"/>
    </row>
    <row r="12274" spans="17:23" x14ac:dyDescent="0.15">
      <c r="Q12274" s="35"/>
      <c r="R12274"/>
      <c r="T12274" s="35"/>
      <c r="W12274"/>
    </row>
    <row r="12275" spans="17:23" x14ac:dyDescent="0.15">
      <c r="Q12275" s="35"/>
      <c r="R12275"/>
      <c r="T12275" s="35"/>
      <c r="W12275"/>
    </row>
    <row r="12276" spans="17:23" x14ac:dyDescent="0.15">
      <c r="Q12276" s="35"/>
      <c r="R12276"/>
      <c r="T12276" s="35"/>
      <c r="W12276"/>
    </row>
    <row r="12277" spans="17:23" x14ac:dyDescent="0.15">
      <c r="Q12277" s="35"/>
      <c r="R12277"/>
      <c r="T12277" s="35"/>
      <c r="W12277"/>
    </row>
    <row r="12278" spans="17:23" x14ac:dyDescent="0.15">
      <c r="Q12278" s="35"/>
      <c r="R12278"/>
      <c r="T12278" s="35"/>
      <c r="W12278"/>
    </row>
    <row r="12279" spans="17:23" x14ac:dyDescent="0.15">
      <c r="Q12279" s="35"/>
      <c r="R12279"/>
      <c r="T12279" s="35"/>
      <c r="W12279"/>
    </row>
    <row r="12280" spans="17:23" x14ac:dyDescent="0.15">
      <c r="Q12280" s="35"/>
      <c r="R12280"/>
      <c r="T12280" s="35"/>
      <c r="W12280"/>
    </row>
    <row r="12281" spans="17:23" x14ac:dyDescent="0.15">
      <c r="Q12281" s="35"/>
      <c r="R12281"/>
      <c r="T12281" s="35"/>
      <c r="W12281"/>
    </row>
    <row r="12282" spans="17:23" x14ac:dyDescent="0.15">
      <c r="Q12282" s="35"/>
      <c r="R12282"/>
      <c r="T12282" s="35"/>
      <c r="W12282"/>
    </row>
    <row r="12283" spans="17:23" x14ac:dyDescent="0.15">
      <c r="Q12283" s="35"/>
      <c r="R12283"/>
      <c r="T12283" s="35"/>
      <c r="W12283"/>
    </row>
    <row r="12284" spans="17:23" x14ac:dyDescent="0.15">
      <c r="Q12284" s="35"/>
      <c r="R12284"/>
      <c r="T12284" s="35"/>
      <c r="W12284"/>
    </row>
    <row r="12285" spans="17:23" x14ac:dyDescent="0.15">
      <c r="Q12285" s="35"/>
      <c r="R12285"/>
      <c r="T12285" s="35"/>
      <c r="W12285"/>
    </row>
    <row r="12286" spans="17:23" x14ac:dyDescent="0.15">
      <c r="Q12286" s="35"/>
      <c r="R12286"/>
      <c r="T12286" s="35"/>
      <c r="W12286"/>
    </row>
    <row r="12287" spans="17:23" x14ac:dyDescent="0.15">
      <c r="Q12287" s="35"/>
      <c r="R12287"/>
      <c r="T12287" s="35"/>
      <c r="W12287"/>
    </row>
    <row r="12288" spans="17:23" x14ac:dyDescent="0.15">
      <c r="Q12288" s="35"/>
      <c r="R12288"/>
      <c r="T12288" s="35"/>
      <c r="W12288"/>
    </row>
    <row r="12289" spans="17:23" x14ac:dyDescent="0.15">
      <c r="Q12289" s="35"/>
      <c r="R12289"/>
      <c r="T12289" s="35"/>
      <c r="W12289"/>
    </row>
    <row r="12290" spans="17:23" x14ac:dyDescent="0.15">
      <c r="Q12290" s="35"/>
      <c r="R12290"/>
      <c r="T12290" s="35"/>
      <c r="W12290"/>
    </row>
    <row r="12291" spans="17:23" x14ac:dyDescent="0.15">
      <c r="Q12291" s="35"/>
      <c r="R12291"/>
      <c r="T12291" s="35"/>
      <c r="W12291"/>
    </row>
    <row r="12292" spans="17:23" x14ac:dyDescent="0.15">
      <c r="Q12292" s="35"/>
      <c r="R12292"/>
      <c r="T12292" s="35"/>
      <c r="W12292"/>
    </row>
    <row r="12293" spans="17:23" x14ac:dyDescent="0.15">
      <c r="Q12293" s="35"/>
      <c r="R12293"/>
      <c r="T12293" s="35"/>
      <c r="W12293"/>
    </row>
    <row r="12294" spans="17:23" x14ac:dyDescent="0.15">
      <c r="Q12294" s="35"/>
      <c r="R12294"/>
      <c r="T12294" s="35"/>
      <c r="W12294"/>
    </row>
    <row r="12295" spans="17:23" x14ac:dyDescent="0.15">
      <c r="Q12295" s="35"/>
      <c r="R12295"/>
      <c r="T12295" s="35"/>
      <c r="W12295"/>
    </row>
    <row r="12296" spans="17:23" x14ac:dyDescent="0.15">
      <c r="Q12296" s="35"/>
      <c r="R12296"/>
      <c r="T12296" s="35"/>
      <c r="W12296"/>
    </row>
    <row r="12297" spans="17:23" x14ac:dyDescent="0.15">
      <c r="Q12297" s="35"/>
      <c r="R12297"/>
      <c r="T12297" s="35"/>
      <c r="W12297"/>
    </row>
    <row r="12298" spans="17:23" x14ac:dyDescent="0.15">
      <c r="Q12298" s="35"/>
      <c r="R12298"/>
      <c r="T12298" s="35"/>
      <c r="W12298"/>
    </row>
    <row r="12299" spans="17:23" x14ac:dyDescent="0.15">
      <c r="Q12299" s="35"/>
      <c r="R12299"/>
      <c r="T12299" s="35"/>
      <c r="W12299"/>
    </row>
    <row r="12300" spans="17:23" x14ac:dyDescent="0.15">
      <c r="Q12300" s="35"/>
      <c r="R12300"/>
      <c r="T12300" s="35"/>
      <c r="W12300"/>
    </row>
    <row r="12301" spans="17:23" x14ac:dyDescent="0.15">
      <c r="Q12301" s="35"/>
      <c r="R12301"/>
      <c r="T12301" s="35"/>
      <c r="W12301"/>
    </row>
    <row r="12302" spans="17:23" x14ac:dyDescent="0.15">
      <c r="Q12302" s="35"/>
      <c r="R12302"/>
      <c r="T12302" s="35"/>
      <c r="W12302"/>
    </row>
    <row r="12303" spans="17:23" x14ac:dyDescent="0.15">
      <c r="Q12303" s="35"/>
      <c r="R12303"/>
      <c r="T12303" s="35"/>
      <c r="W12303"/>
    </row>
    <row r="12304" spans="17:23" x14ac:dyDescent="0.15">
      <c r="Q12304" s="35"/>
      <c r="R12304"/>
      <c r="T12304" s="35"/>
      <c r="W12304"/>
    </row>
    <row r="12305" spans="17:23" x14ac:dyDescent="0.15">
      <c r="Q12305" s="35"/>
      <c r="R12305"/>
      <c r="T12305" s="35"/>
      <c r="W12305"/>
    </row>
    <row r="12306" spans="17:23" x14ac:dyDescent="0.15">
      <c r="Q12306" s="35"/>
      <c r="R12306"/>
      <c r="T12306" s="35"/>
      <c r="W12306"/>
    </row>
    <row r="12307" spans="17:23" x14ac:dyDescent="0.15">
      <c r="Q12307" s="35"/>
      <c r="R12307"/>
      <c r="T12307" s="35"/>
      <c r="W12307"/>
    </row>
    <row r="12308" spans="17:23" x14ac:dyDescent="0.15">
      <c r="Q12308" s="35"/>
      <c r="R12308"/>
      <c r="T12308" s="35"/>
      <c r="W12308"/>
    </row>
    <row r="12309" spans="17:23" x14ac:dyDescent="0.15">
      <c r="Q12309" s="35"/>
      <c r="R12309"/>
      <c r="T12309" s="35"/>
      <c r="W12309"/>
    </row>
    <row r="12310" spans="17:23" x14ac:dyDescent="0.15">
      <c r="Q12310" s="35"/>
      <c r="R12310"/>
      <c r="T12310" s="35"/>
      <c r="W12310"/>
    </row>
    <row r="12311" spans="17:23" x14ac:dyDescent="0.15">
      <c r="Q12311" s="35"/>
      <c r="R12311"/>
      <c r="T12311" s="35"/>
      <c r="W12311"/>
    </row>
    <row r="12312" spans="17:23" x14ac:dyDescent="0.15">
      <c r="Q12312" s="35"/>
      <c r="R12312"/>
      <c r="T12312" s="35"/>
      <c r="W12312"/>
    </row>
    <row r="12313" spans="17:23" x14ac:dyDescent="0.15">
      <c r="Q12313" s="35"/>
      <c r="R12313"/>
      <c r="T12313" s="35"/>
      <c r="W12313"/>
    </row>
    <row r="12314" spans="17:23" x14ac:dyDescent="0.15">
      <c r="Q12314" s="35"/>
      <c r="R12314"/>
      <c r="T12314" s="35"/>
      <c r="W12314"/>
    </row>
    <row r="12315" spans="17:23" x14ac:dyDescent="0.15">
      <c r="Q12315" s="35"/>
      <c r="R12315"/>
      <c r="T12315" s="35"/>
      <c r="W12315"/>
    </row>
    <row r="12316" spans="17:23" x14ac:dyDescent="0.15">
      <c r="Q12316" s="35"/>
      <c r="R12316"/>
      <c r="T12316" s="35"/>
      <c r="W12316"/>
    </row>
    <row r="12317" spans="17:23" x14ac:dyDescent="0.15">
      <c r="Q12317" s="35"/>
      <c r="R12317"/>
      <c r="T12317" s="35"/>
      <c r="W12317"/>
    </row>
    <row r="12318" spans="17:23" x14ac:dyDescent="0.15">
      <c r="Q12318" s="35"/>
      <c r="R12318"/>
      <c r="T12318" s="35"/>
      <c r="W12318"/>
    </row>
    <row r="12319" spans="17:23" x14ac:dyDescent="0.15">
      <c r="Q12319" s="35"/>
      <c r="R12319"/>
      <c r="T12319" s="35"/>
      <c r="W12319"/>
    </row>
    <row r="12320" spans="17:23" x14ac:dyDescent="0.15">
      <c r="Q12320" s="35"/>
      <c r="R12320"/>
      <c r="T12320" s="35"/>
      <c r="W12320"/>
    </row>
    <row r="12321" spans="17:23" x14ac:dyDescent="0.15">
      <c r="Q12321" s="35"/>
      <c r="R12321"/>
      <c r="T12321" s="35"/>
      <c r="W12321"/>
    </row>
    <row r="12322" spans="17:23" x14ac:dyDescent="0.15">
      <c r="Q12322" s="35"/>
      <c r="R12322"/>
      <c r="T12322" s="35"/>
      <c r="W12322"/>
    </row>
    <row r="12323" spans="17:23" x14ac:dyDescent="0.15">
      <c r="Q12323" s="35"/>
      <c r="R12323"/>
      <c r="T12323" s="35"/>
      <c r="W12323"/>
    </row>
    <row r="12324" spans="17:23" x14ac:dyDescent="0.15">
      <c r="Q12324" s="35"/>
      <c r="R12324"/>
      <c r="T12324" s="35"/>
      <c r="W12324"/>
    </row>
    <row r="12325" spans="17:23" x14ac:dyDescent="0.15">
      <c r="Q12325" s="35"/>
      <c r="R12325"/>
      <c r="T12325" s="35"/>
      <c r="W12325"/>
    </row>
    <row r="12326" spans="17:23" x14ac:dyDescent="0.15">
      <c r="Q12326" s="35"/>
      <c r="R12326"/>
      <c r="T12326" s="35"/>
      <c r="W12326"/>
    </row>
    <row r="12327" spans="17:23" x14ac:dyDescent="0.15">
      <c r="Q12327" s="35"/>
      <c r="R12327"/>
      <c r="T12327" s="35"/>
      <c r="W12327"/>
    </row>
    <row r="12328" spans="17:23" x14ac:dyDescent="0.15">
      <c r="Q12328" s="35"/>
      <c r="R12328"/>
      <c r="T12328" s="35"/>
      <c r="W12328"/>
    </row>
    <row r="12329" spans="17:23" x14ac:dyDescent="0.15">
      <c r="Q12329" s="35"/>
      <c r="R12329"/>
      <c r="T12329" s="35"/>
      <c r="W12329"/>
    </row>
    <row r="12330" spans="17:23" x14ac:dyDescent="0.15">
      <c r="Q12330" s="35"/>
      <c r="R12330"/>
      <c r="T12330" s="35"/>
      <c r="W12330"/>
    </row>
    <row r="12331" spans="17:23" x14ac:dyDescent="0.15">
      <c r="Q12331" s="35"/>
      <c r="R12331"/>
      <c r="T12331" s="35"/>
      <c r="W12331"/>
    </row>
    <row r="12332" spans="17:23" x14ac:dyDescent="0.15">
      <c r="Q12332" s="35"/>
      <c r="R12332"/>
      <c r="T12332" s="35"/>
      <c r="W12332"/>
    </row>
    <row r="12333" spans="17:23" x14ac:dyDescent="0.15">
      <c r="Q12333" s="35"/>
      <c r="R12333"/>
      <c r="T12333" s="35"/>
      <c r="W12333"/>
    </row>
    <row r="12334" spans="17:23" x14ac:dyDescent="0.15">
      <c r="Q12334" s="35"/>
      <c r="R12334"/>
      <c r="T12334" s="35"/>
      <c r="W12334"/>
    </row>
    <row r="12335" spans="17:23" x14ac:dyDescent="0.15">
      <c r="Q12335" s="35"/>
      <c r="R12335"/>
      <c r="T12335" s="35"/>
      <c r="W12335"/>
    </row>
    <row r="12336" spans="17:23" x14ac:dyDescent="0.15">
      <c r="Q12336" s="35"/>
      <c r="R12336"/>
      <c r="T12336" s="35"/>
      <c r="W12336"/>
    </row>
    <row r="12337" spans="17:23" x14ac:dyDescent="0.15">
      <c r="Q12337" s="35"/>
      <c r="R12337"/>
      <c r="T12337" s="35"/>
      <c r="W12337"/>
    </row>
    <row r="12338" spans="17:23" x14ac:dyDescent="0.15">
      <c r="Q12338" s="35"/>
      <c r="R12338"/>
      <c r="T12338" s="35"/>
      <c r="W12338"/>
    </row>
    <row r="12339" spans="17:23" x14ac:dyDescent="0.15">
      <c r="Q12339" s="35"/>
      <c r="R12339"/>
      <c r="T12339" s="35"/>
      <c r="W12339"/>
    </row>
    <row r="12340" spans="17:23" x14ac:dyDescent="0.15">
      <c r="Q12340" s="35"/>
      <c r="R12340"/>
      <c r="T12340" s="35"/>
      <c r="W12340"/>
    </row>
    <row r="12341" spans="17:23" x14ac:dyDescent="0.15">
      <c r="Q12341" s="35"/>
      <c r="R12341"/>
      <c r="T12341" s="35"/>
      <c r="W12341"/>
    </row>
    <row r="12342" spans="17:23" x14ac:dyDescent="0.15">
      <c r="Q12342" s="35"/>
      <c r="R12342"/>
      <c r="T12342" s="35"/>
      <c r="W12342"/>
    </row>
    <row r="12343" spans="17:23" x14ac:dyDescent="0.15">
      <c r="Q12343" s="35"/>
      <c r="R12343"/>
      <c r="T12343" s="35"/>
      <c r="W12343"/>
    </row>
    <row r="12344" spans="17:23" x14ac:dyDescent="0.15">
      <c r="Q12344" s="35"/>
      <c r="R12344"/>
      <c r="T12344" s="35"/>
      <c r="W12344"/>
    </row>
    <row r="12345" spans="17:23" x14ac:dyDescent="0.15">
      <c r="Q12345" s="35"/>
      <c r="R12345"/>
      <c r="T12345" s="35"/>
      <c r="W12345"/>
    </row>
    <row r="12346" spans="17:23" x14ac:dyDescent="0.15">
      <c r="Q12346" s="35"/>
      <c r="R12346"/>
      <c r="T12346" s="35"/>
      <c r="W12346"/>
    </row>
    <row r="12347" spans="17:23" x14ac:dyDescent="0.15">
      <c r="Q12347" s="35"/>
      <c r="R12347"/>
      <c r="T12347" s="35"/>
      <c r="W12347"/>
    </row>
    <row r="12348" spans="17:23" x14ac:dyDescent="0.15">
      <c r="Q12348" s="35"/>
      <c r="R12348"/>
      <c r="T12348" s="35"/>
      <c r="W12348"/>
    </row>
    <row r="12349" spans="17:23" x14ac:dyDescent="0.15">
      <c r="Q12349" s="35"/>
      <c r="R12349"/>
      <c r="T12349" s="35"/>
      <c r="W12349"/>
    </row>
    <row r="12350" spans="17:23" x14ac:dyDescent="0.15">
      <c r="Q12350" s="35"/>
      <c r="R12350"/>
      <c r="T12350" s="35"/>
      <c r="W12350"/>
    </row>
    <row r="12351" spans="17:23" x14ac:dyDescent="0.15">
      <c r="Q12351" s="35"/>
      <c r="R12351"/>
      <c r="T12351" s="35"/>
      <c r="W12351"/>
    </row>
    <row r="12352" spans="17:23" x14ac:dyDescent="0.15">
      <c r="Q12352" s="35"/>
      <c r="R12352"/>
      <c r="T12352" s="35"/>
      <c r="W12352"/>
    </row>
    <row r="12353" spans="17:23" x14ac:dyDescent="0.15">
      <c r="Q12353" s="35"/>
      <c r="R12353"/>
      <c r="T12353" s="35"/>
      <c r="W12353"/>
    </row>
    <row r="12354" spans="17:23" x14ac:dyDescent="0.15">
      <c r="Q12354" s="35"/>
      <c r="R12354"/>
      <c r="T12354" s="35"/>
      <c r="W12354"/>
    </row>
    <row r="12355" spans="17:23" x14ac:dyDescent="0.15">
      <c r="Q12355" s="35"/>
      <c r="R12355"/>
      <c r="T12355" s="35"/>
      <c r="W12355"/>
    </row>
    <row r="12356" spans="17:23" x14ac:dyDescent="0.15">
      <c r="Q12356" s="35"/>
      <c r="R12356"/>
      <c r="T12356" s="35"/>
      <c r="W12356"/>
    </row>
    <row r="12357" spans="17:23" x14ac:dyDescent="0.15">
      <c r="Q12357" s="35"/>
      <c r="R12357"/>
      <c r="T12357" s="35"/>
      <c r="W12357"/>
    </row>
    <row r="12358" spans="17:23" x14ac:dyDescent="0.15">
      <c r="Q12358" s="35"/>
      <c r="R12358"/>
      <c r="T12358" s="35"/>
      <c r="W12358"/>
    </row>
    <row r="12359" spans="17:23" x14ac:dyDescent="0.15">
      <c r="Q12359" s="35"/>
      <c r="R12359"/>
      <c r="T12359" s="35"/>
      <c r="W12359"/>
    </row>
    <row r="12360" spans="17:23" x14ac:dyDescent="0.15">
      <c r="Q12360" s="35"/>
      <c r="R12360"/>
      <c r="T12360" s="35"/>
      <c r="W12360"/>
    </row>
    <row r="12361" spans="17:23" x14ac:dyDescent="0.15">
      <c r="Q12361" s="35"/>
      <c r="R12361"/>
      <c r="T12361" s="35"/>
      <c r="W12361"/>
    </row>
    <row r="12362" spans="17:23" x14ac:dyDescent="0.15">
      <c r="Q12362" s="35"/>
      <c r="R12362"/>
      <c r="T12362" s="35"/>
      <c r="W12362"/>
    </row>
    <row r="12363" spans="17:23" x14ac:dyDescent="0.15">
      <c r="Q12363" s="35"/>
      <c r="R12363"/>
      <c r="T12363" s="35"/>
      <c r="W12363"/>
    </row>
    <row r="12364" spans="17:23" x14ac:dyDescent="0.15">
      <c r="Q12364" s="35"/>
      <c r="R12364"/>
      <c r="T12364" s="35"/>
      <c r="W12364"/>
    </row>
    <row r="12365" spans="17:23" x14ac:dyDescent="0.15">
      <c r="Q12365" s="35"/>
      <c r="R12365"/>
      <c r="T12365" s="35"/>
      <c r="W12365"/>
    </row>
    <row r="12366" spans="17:23" x14ac:dyDescent="0.15">
      <c r="Q12366" s="35"/>
      <c r="R12366"/>
      <c r="T12366" s="35"/>
      <c r="W12366"/>
    </row>
    <row r="12367" spans="17:23" x14ac:dyDescent="0.15">
      <c r="Q12367" s="35"/>
      <c r="R12367"/>
      <c r="T12367" s="35"/>
      <c r="W12367"/>
    </row>
    <row r="12368" spans="17:23" x14ac:dyDescent="0.15">
      <c r="Q12368" s="35"/>
      <c r="R12368"/>
      <c r="T12368" s="35"/>
      <c r="W12368"/>
    </row>
    <row r="12369" spans="17:23" x14ac:dyDescent="0.15">
      <c r="Q12369" s="35"/>
      <c r="R12369"/>
      <c r="T12369" s="35"/>
      <c r="W12369"/>
    </row>
    <row r="12370" spans="17:23" x14ac:dyDescent="0.15">
      <c r="Q12370" s="35"/>
      <c r="R12370"/>
      <c r="T12370" s="35"/>
      <c r="W12370"/>
    </row>
    <row r="12371" spans="17:23" x14ac:dyDescent="0.15">
      <c r="Q12371" s="35"/>
      <c r="R12371"/>
      <c r="T12371" s="35"/>
      <c r="W12371"/>
    </row>
    <row r="12372" spans="17:23" x14ac:dyDescent="0.15">
      <c r="Q12372" s="35"/>
      <c r="R12372"/>
      <c r="T12372" s="35"/>
      <c r="W12372"/>
    </row>
    <row r="12373" spans="17:23" x14ac:dyDescent="0.15">
      <c r="Q12373" s="35"/>
      <c r="R12373"/>
      <c r="T12373" s="35"/>
      <c r="W12373"/>
    </row>
    <row r="12374" spans="17:23" x14ac:dyDescent="0.15">
      <c r="Q12374" s="35"/>
      <c r="R12374"/>
      <c r="T12374" s="35"/>
      <c r="W12374"/>
    </row>
    <row r="12375" spans="17:23" x14ac:dyDescent="0.15">
      <c r="Q12375" s="35"/>
      <c r="R12375"/>
      <c r="T12375" s="35"/>
      <c r="W12375"/>
    </row>
    <row r="12376" spans="17:23" x14ac:dyDescent="0.15">
      <c r="Q12376" s="35"/>
      <c r="R12376"/>
      <c r="T12376" s="35"/>
      <c r="W12376"/>
    </row>
    <row r="12377" spans="17:23" x14ac:dyDescent="0.15">
      <c r="Q12377" s="35"/>
      <c r="R12377"/>
      <c r="T12377" s="35"/>
      <c r="W12377"/>
    </row>
    <row r="12378" spans="17:23" x14ac:dyDescent="0.15">
      <c r="Q12378" s="35"/>
      <c r="R12378"/>
      <c r="T12378" s="35"/>
      <c r="W12378"/>
    </row>
    <row r="12379" spans="17:23" x14ac:dyDescent="0.15">
      <c r="Q12379" s="35"/>
      <c r="R12379"/>
      <c r="T12379" s="35"/>
      <c r="W12379"/>
    </row>
    <row r="12380" spans="17:23" x14ac:dyDescent="0.15">
      <c r="Q12380" s="35"/>
      <c r="R12380"/>
      <c r="T12380" s="35"/>
      <c r="W12380"/>
    </row>
    <row r="12381" spans="17:23" x14ac:dyDescent="0.15">
      <c r="Q12381" s="35"/>
      <c r="R12381"/>
      <c r="T12381" s="35"/>
      <c r="W12381"/>
    </row>
    <row r="12382" spans="17:23" x14ac:dyDescent="0.15">
      <c r="Q12382" s="35"/>
      <c r="R12382"/>
      <c r="T12382" s="35"/>
      <c r="W12382"/>
    </row>
    <row r="12383" spans="17:23" x14ac:dyDescent="0.15">
      <c r="Q12383" s="35"/>
      <c r="R12383"/>
      <c r="T12383" s="35"/>
      <c r="W12383"/>
    </row>
    <row r="12384" spans="17:23" x14ac:dyDescent="0.15">
      <c r="Q12384" s="35"/>
      <c r="R12384"/>
      <c r="T12384" s="35"/>
      <c r="W12384"/>
    </row>
    <row r="12385" spans="17:23" x14ac:dyDescent="0.15">
      <c r="Q12385" s="35"/>
      <c r="R12385"/>
      <c r="T12385" s="35"/>
      <c r="W12385"/>
    </row>
    <row r="12386" spans="17:23" x14ac:dyDescent="0.15">
      <c r="Q12386" s="35"/>
      <c r="R12386"/>
      <c r="T12386" s="35"/>
      <c r="W12386"/>
    </row>
    <row r="12387" spans="17:23" x14ac:dyDescent="0.15">
      <c r="Q12387" s="35"/>
      <c r="R12387"/>
      <c r="T12387" s="35"/>
      <c r="W12387"/>
    </row>
    <row r="12388" spans="17:23" x14ac:dyDescent="0.15">
      <c r="Q12388" s="35"/>
      <c r="R12388"/>
      <c r="T12388" s="35"/>
      <c r="W12388"/>
    </row>
    <row r="12389" spans="17:23" x14ac:dyDescent="0.15">
      <c r="Q12389" s="35"/>
      <c r="R12389"/>
      <c r="T12389" s="35"/>
      <c r="W12389"/>
    </row>
    <row r="12390" spans="17:23" x14ac:dyDescent="0.15">
      <c r="Q12390" s="35"/>
      <c r="R12390"/>
      <c r="T12390" s="35"/>
      <c r="W12390"/>
    </row>
    <row r="12391" spans="17:23" x14ac:dyDescent="0.15">
      <c r="Q12391" s="35"/>
      <c r="R12391"/>
      <c r="T12391" s="35"/>
      <c r="W12391"/>
    </row>
    <row r="12392" spans="17:23" x14ac:dyDescent="0.15">
      <c r="Q12392" s="35"/>
      <c r="R12392"/>
      <c r="T12392" s="35"/>
      <c r="W12392"/>
    </row>
    <row r="12393" spans="17:23" x14ac:dyDescent="0.15">
      <c r="Q12393" s="35"/>
      <c r="R12393"/>
      <c r="T12393" s="35"/>
      <c r="W12393"/>
    </row>
    <row r="12394" spans="17:23" x14ac:dyDescent="0.15">
      <c r="Q12394" s="35"/>
      <c r="R12394"/>
      <c r="T12394" s="35"/>
      <c r="W12394"/>
    </row>
    <row r="12395" spans="17:23" x14ac:dyDescent="0.15">
      <c r="Q12395" s="35"/>
      <c r="R12395"/>
      <c r="T12395" s="35"/>
      <c r="W12395"/>
    </row>
    <row r="12396" spans="17:23" x14ac:dyDescent="0.15">
      <c r="Q12396" s="35"/>
      <c r="R12396"/>
      <c r="T12396" s="35"/>
      <c r="W12396"/>
    </row>
    <row r="12397" spans="17:23" x14ac:dyDescent="0.15">
      <c r="Q12397" s="35"/>
      <c r="R12397"/>
      <c r="T12397" s="35"/>
      <c r="W12397"/>
    </row>
    <row r="12398" spans="17:23" x14ac:dyDescent="0.15">
      <c r="Q12398" s="35"/>
      <c r="R12398"/>
      <c r="T12398" s="35"/>
      <c r="W12398"/>
    </row>
    <row r="12399" spans="17:23" x14ac:dyDescent="0.15">
      <c r="Q12399" s="35"/>
      <c r="R12399"/>
      <c r="T12399" s="35"/>
      <c r="W12399"/>
    </row>
    <row r="12400" spans="17:23" x14ac:dyDescent="0.15">
      <c r="Q12400" s="35"/>
      <c r="R12400"/>
      <c r="T12400" s="35"/>
      <c r="W12400"/>
    </row>
    <row r="12401" spans="17:23" x14ac:dyDescent="0.15">
      <c r="Q12401" s="35"/>
      <c r="R12401"/>
      <c r="T12401" s="35"/>
      <c r="W12401"/>
    </row>
    <row r="12402" spans="17:23" x14ac:dyDescent="0.15">
      <c r="Q12402" s="35"/>
      <c r="R12402"/>
      <c r="T12402" s="35"/>
      <c r="W12402"/>
    </row>
    <row r="12403" spans="17:23" x14ac:dyDescent="0.15">
      <c r="Q12403" s="35"/>
      <c r="R12403"/>
      <c r="T12403" s="35"/>
      <c r="W12403"/>
    </row>
    <row r="12404" spans="17:23" x14ac:dyDescent="0.15">
      <c r="Q12404" s="35"/>
      <c r="R12404"/>
      <c r="T12404" s="35"/>
      <c r="W12404"/>
    </row>
    <row r="12405" spans="17:23" x14ac:dyDescent="0.15">
      <c r="Q12405" s="35"/>
      <c r="R12405"/>
      <c r="T12405" s="35"/>
      <c r="W12405"/>
    </row>
    <row r="12406" spans="17:23" x14ac:dyDescent="0.15">
      <c r="Q12406" s="35"/>
      <c r="R12406"/>
      <c r="T12406" s="35"/>
      <c r="W12406"/>
    </row>
    <row r="12407" spans="17:23" x14ac:dyDescent="0.15">
      <c r="Q12407" s="35"/>
      <c r="R12407"/>
      <c r="T12407" s="35"/>
      <c r="W12407"/>
    </row>
    <row r="12408" spans="17:23" x14ac:dyDescent="0.15">
      <c r="Q12408" s="35"/>
      <c r="R12408"/>
      <c r="T12408" s="35"/>
      <c r="W12408"/>
    </row>
    <row r="12409" spans="17:23" x14ac:dyDescent="0.15">
      <c r="Q12409" s="35"/>
      <c r="R12409"/>
      <c r="T12409" s="35"/>
      <c r="W12409"/>
    </row>
    <row r="12410" spans="17:23" x14ac:dyDescent="0.15">
      <c r="Q12410" s="35"/>
      <c r="R12410"/>
      <c r="T12410" s="35"/>
      <c r="W12410"/>
    </row>
    <row r="12411" spans="17:23" x14ac:dyDescent="0.15">
      <c r="Q12411" s="35"/>
      <c r="R12411"/>
      <c r="T12411" s="35"/>
      <c r="W12411"/>
    </row>
    <row r="12412" spans="17:23" x14ac:dyDescent="0.15">
      <c r="Q12412" s="35"/>
      <c r="R12412"/>
      <c r="T12412" s="35"/>
      <c r="W12412"/>
    </row>
    <row r="12413" spans="17:23" x14ac:dyDescent="0.15">
      <c r="Q12413" s="35"/>
      <c r="R12413"/>
      <c r="T12413" s="35"/>
      <c r="W12413"/>
    </row>
    <row r="12414" spans="17:23" x14ac:dyDescent="0.15">
      <c r="Q12414" s="35"/>
      <c r="R12414"/>
      <c r="T12414" s="35"/>
      <c r="W12414"/>
    </row>
    <row r="12415" spans="17:23" x14ac:dyDescent="0.15">
      <c r="Q12415" s="35"/>
      <c r="R12415"/>
      <c r="T12415" s="35"/>
      <c r="W12415"/>
    </row>
    <row r="12416" spans="17:23" x14ac:dyDescent="0.15">
      <c r="Q12416" s="35"/>
      <c r="R12416"/>
      <c r="T12416" s="35"/>
      <c r="W12416"/>
    </row>
    <row r="12417" spans="17:23" x14ac:dyDescent="0.15">
      <c r="Q12417" s="35"/>
      <c r="R12417"/>
      <c r="T12417" s="35"/>
      <c r="W12417"/>
    </row>
    <row r="12418" spans="17:23" x14ac:dyDescent="0.15">
      <c r="Q12418" s="35"/>
      <c r="R12418"/>
      <c r="T12418" s="35"/>
      <c r="W12418"/>
    </row>
    <row r="12419" spans="17:23" x14ac:dyDescent="0.15">
      <c r="Q12419" s="35"/>
      <c r="R12419"/>
      <c r="T12419" s="35"/>
      <c r="W12419"/>
    </row>
    <row r="12420" spans="17:23" x14ac:dyDescent="0.15">
      <c r="Q12420" s="35"/>
      <c r="R12420"/>
      <c r="T12420" s="35"/>
      <c r="W12420"/>
    </row>
    <row r="12421" spans="17:23" x14ac:dyDescent="0.15">
      <c r="Q12421" s="35"/>
      <c r="R12421"/>
      <c r="T12421" s="35"/>
      <c r="W12421"/>
    </row>
    <row r="12422" spans="17:23" x14ac:dyDescent="0.15">
      <c r="Q12422" s="35"/>
      <c r="R12422"/>
      <c r="T12422" s="35"/>
      <c r="W12422"/>
    </row>
    <row r="12423" spans="17:23" x14ac:dyDescent="0.15">
      <c r="Q12423" s="35"/>
      <c r="R12423"/>
      <c r="T12423" s="35"/>
      <c r="W12423"/>
    </row>
    <row r="12424" spans="17:23" x14ac:dyDescent="0.15">
      <c r="Q12424" s="35"/>
      <c r="R12424"/>
      <c r="T12424" s="35"/>
      <c r="W12424"/>
    </row>
    <row r="12425" spans="17:23" x14ac:dyDescent="0.15">
      <c r="Q12425" s="35"/>
      <c r="R12425"/>
      <c r="T12425" s="35"/>
      <c r="W12425"/>
    </row>
    <row r="12426" spans="17:23" x14ac:dyDescent="0.15">
      <c r="Q12426" s="35"/>
      <c r="R12426"/>
      <c r="T12426" s="35"/>
      <c r="W12426"/>
    </row>
    <row r="12427" spans="17:23" x14ac:dyDescent="0.15">
      <c r="Q12427" s="35"/>
      <c r="R12427"/>
      <c r="T12427" s="35"/>
      <c r="W12427"/>
    </row>
    <row r="12428" spans="17:23" x14ac:dyDescent="0.15">
      <c r="Q12428" s="35"/>
      <c r="R12428"/>
      <c r="T12428" s="35"/>
      <c r="W12428"/>
    </row>
    <row r="12429" spans="17:23" x14ac:dyDescent="0.15">
      <c r="Q12429" s="35"/>
      <c r="R12429"/>
      <c r="T12429" s="35"/>
      <c r="W12429"/>
    </row>
    <row r="12430" spans="17:23" x14ac:dyDescent="0.15">
      <c r="Q12430" s="35"/>
      <c r="R12430"/>
      <c r="T12430" s="35"/>
      <c r="W12430"/>
    </row>
    <row r="12431" spans="17:23" x14ac:dyDescent="0.15">
      <c r="Q12431" s="35"/>
      <c r="R12431"/>
      <c r="T12431" s="35"/>
      <c r="W12431"/>
    </row>
    <row r="12432" spans="17:23" x14ac:dyDescent="0.15">
      <c r="Q12432" s="35"/>
      <c r="R12432"/>
      <c r="T12432" s="35"/>
      <c r="W12432"/>
    </row>
    <row r="12433" spans="17:23" x14ac:dyDescent="0.15">
      <c r="Q12433" s="35"/>
      <c r="R12433"/>
      <c r="T12433" s="35"/>
      <c r="W12433"/>
    </row>
    <row r="12434" spans="17:23" x14ac:dyDescent="0.15">
      <c r="Q12434" s="35"/>
      <c r="R12434"/>
      <c r="T12434" s="35"/>
      <c r="W12434"/>
    </row>
    <row r="12435" spans="17:23" x14ac:dyDescent="0.15">
      <c r="Q12435" s="35"/>
      <c r="R12435"/>
      <c r="T12435" s="35"/>
      <c r="W12435"/>
    </row>
    <row r="12436" spans="17:23" x14ac:dyDescent="0.15">
      <c r="Q12436" s="35"/>
      <c r="R12436"/>
      <c r="T12436" s="35"/>
      <c r="W12436"/>
    </row>
    <row r="12437" spans="17:23" x14ac:dyDescent="0.15">
      <c r="Q12437" s="35"/>
      <c r="R12437"/>
      <c r="T12437" s="35"/>
      <c r="W12437"/>
    </row>
    <row r="12438" spans="17:23" x14ac:dyDescent="0.15">
      <c r="Q12438" s="35"/>
      <c r="R12438"/>
      <c r="T12438" s="35"/>
      <c r="W12438"/>
    </row>
    <row r="12439" spans="17:23" x14ac:dyDescent="0.15">
      <c r="Q12439" s="35"/>
      <c r="R12439"/>
      <c r="T12439" s="35"/>
      <c r="W12439"/>
    </row>
    <row r="12440" spans="17:23" x14ac:dyDescent="0.15">
      <c r="Q12440" s="35"/>
      <c r="R12440"/>
      <c r="T12440" s="35"/>
      <c r="W12440"/>
    </row>
    <row r="12441" spans="17:23" x14ac:dyDescent="0.15">
      <c r="Q12441" s="35"/>
      <c r="R12441"/>
      <c r="T12441" s="35"/>
      <c r="W12441"/>
    </row>
    <row r="12442" spans="17:23" x14ac:dyDescent="0.15">
      <c r="Q12442" s="35"/>
      <c r="R12442"/>
      <c r="T12442" s="35"/>
      <c r="W12442"/>
    </row>
    <row r="12443" spans="17:23" x14ac:dyDescent="0.15">
      <c r="Q12443" s="35"/>
      <c r="R12443"/>
      <c r="T12443" s="35"/>
      <c r="W12443"/>
    </row>
    <row r="12444" spans="17:23" x14ac:dyDescent="0.15">
      <c r="Q12444" s="35"/>
      <c r="R12444"/>
      <c r="T12444" s="35"/>
      <c r="W12444"/>
    </row>
    <row r="12445" spans="17:23" x14ac:dyDescent="0.15">
      <c r="Q12445" s="35"/>
      <c r="R12445"/>
      <c r="T12445" s="35"/>
      <c r="W12445"/>
    </row>
    <row r="12446" spans="17:23" x14ac:dyDescent="0.15">
      <c r="Q12446" s="35"/>
      <c r="R12446"/>
      <c r="T12446" s="35"/>
      <c r="W12446"/>
    </row>
    <row r="12447" spans="17:23" x14ac:dyDescent="0.15">
      <c r="Q12447" s="35"/>
      <c r="R12447"/>
      <c r="T12447" s="35"/>
      <c r="W12447"/>
    </row>
    <row r="12448" spans="17:23" x14ac:dyDescent="0.15">
      <c r="Q12448" s="35"/>
      <c r="R12448"/>
      <c r="T12448" s="35"/>
      <c r="W12448"/>
    </row>
    <row r="12449" spans="17:23" x14ac:dyDescent="0.15">
      <c r="Q12449" s="35"/>
      <c r="R12449"/>
      <c r="T12449" s="35"/>
      <c r="W12449"/>
    </row>
    <row r="12450" spans="17:23" x14ac:dyDescent="0.15">
      <c r="Q12450" s="35"/>
      <c r="R12450"/>
      <c r="T12450" s="35"/>
      <c r="W12450"/>
    </row>
    <row r="12451" spans="17:23" x14ac:dyDescent="0.15">
      <c r="Q12451" s="35"/>
      <c r="R12451"/>
      <c r="T12451" s="35"/>
      <c r="W12451"/>
    </row>
    <row r="12452" spans="17:23" x14ac:dyDescent="0.15">
      <c r="Q12452" s="35"/>
      <c r="R12452"/>
      <c r="T12452" s="35"/>
      <c r="W12452"/>
    </row>
    <row r="12453" spans="17:23" x14ac:dyDescent="0.15">
      <c r="Q12453" s="35"/>
      <c r="R12453"/>
      <c r="T12453" s="35"/>
      <c r="W12453"/>
    </row>
    <row r="12454" spans="17:23" x14ac:dyDescent="0.15">
      <c r="Q12454" s="35"/>
      <c r="R12454"/>
      <c r="T12454" s="35"/>
      <c r="W12454"/>
    </row>
    <row r="12455" spans="17:23" x14ac:dyDescent="0.15">
      <c r="Q12455" s="35"/>
      <c r="R12455"/>
      <c r="T12455" s="35"/>
      <c r="W12455"/>
    </row>
    <row r="12456" spans="17:23" x14ac:dyDescent="0.15">
      <c r="Q12456" s="35"/>
      <c r="R12456"/>
      <c r="T12456" s="35"/>
      <c r="W12456"/>
    </row>
    <row r="12457" spans="17:23" x14ac:dyDescent="0.15">
      <c r="Q12457" s="35"/>
      <c r="R12457"/>
      <c r="T12457" s="35"/>
      <c r="W12457"/>
    </row>
    <row r="12458" spans="17:23" x14ac:dyDescent="0.15">
      <c r="Q12458" s="35"/>
      <c r="R12458"/>
      <c r="T12458" s="35"/>
      <c r="W12458"/>
    </row>
    <row r="12459" spans="17:23" x14ac:dyDescent="0.15">
      <c r="Q12459" s="35"/>
      <c r="R12459"/>
      <c r="T12459" s="35"/>
      <c r="W12459"/>
    </row>
    <row r="12460" spans="17:23" x14ac:dyDescent="0.15">
      <c r="Q12460" s="35"/>
      <c r="R12460"/>
      <c r="T12460" s="35"/>
      <c r="W12460"/>
    </row>
    <row r="12461" spans="17:23" x14ac:dyDescent="0.15">
      <c r="Q12461" s="35"/>
      <c r="R12461"/>
      <c r="T12461" s="35"/>
      <c r="W12461"/>
    </row>
    <row r="12462" spans="17:23" x14ac:dyDescent="0.15">
      <c r="Q12462" s="35"/>
      <c r="R12462"/>
      <c r="T12462" s="35"/>
      <c r="W12462"/>
    </row>
    <row r="12463" spans="17:23" x14ac:dyDescent="0.15">
      <c r="Q12463" s="35"/>
      <c r="R12463"/>
      <c r="T12463" s="35"/>
      <c r="W12463"/>
    </row>
    <row r="12464" spans="17:23" x14ac:dyDescent="0.15">
      <c r="Q12464" s="35"/>
      <c r="R12464"/>
      <c r="T12464" s="35"/>
      <c r="W12464"/>
    </row>
    <row r="12465" spans="17:23" x14ac:dyDescent="0.15">
      <c r="Q12465" s="35"/>
      <c r="R12465"/>
      <c r="T12465" s="35"/>
      <c r="W12465"/>
    </row>
    <row r="12466" spans="17:23" x14ac:dyDescent="0.15">
      <c r="Q12466" s="35"/>
      <c r="R12466"/>
      <c r="T12466" s="35"/>
      <c r="W12466"/>
    </row>
    <row r="12467" spans="17:23" x14ac:dyDescent="0.15">
      <c r="Q12467" s="35"/>
      <c r="R12467"/>
      <c r="T12467" s="35"/>
      <c r="W12467"/>
    </row>
    <row r="12468" spans="17:23" x14ac:dyDescent="0.15">
      <c r="Q12468" s="35"/>
      <c r="R12468"/>
      <c r="T12468" s="35"/>
      <c r="W12468"/>
    </row>
    <row r="12469" spans="17:23" x14ac:dyDescent="0.15">
      <c r="Q12469" s="35"/>
      <c r="R12469"/>
      <c r="T12469" s="35"/>
      <c r="W12469"/>
    </row>
    <row r="12470" spans="17:23" x14ac:dyDescent="0.15">
      <c r="Q12470" s="35"/>
      <c r="R12470"/>
      <c r="T12470" s="35"/>
      <c r="W12470"/>
    </row>
    <row r="12471" spans="17:23" x14ac:dyDescent="0.15">
      <c r="Q12471" s="35"/>
      <c r="R12471"/>
      <c r="T12471" s="35"/>
      <c r="W12471"/>
    </row>
    <row r="12472" spans="17:23" x14ac:dyDescent="0.15">
      <c r="Q12472" s="35"/>
      <c r="R12472"/>
      <c r="T12472" s="35"/>
      <c r="W12472"/>
    </row>
    <row r="12473" spans="17:23" x14ac:dyDescent="0.15">
      <c r="Q12473" s="35"/>
      <c r="R12473"/>
      <c r="T12473" s="35"/>
      <c r="W12473"/>
    </row>
    <row r="12474" spans="17:23" x14ac:dyDescent="0.15">
      <c r="Q12474" s="35"/>
      <c r="R12474"/>
      <c r="T12474" s="35"/>
      <c r="W12474"/>
    </row>
    <row r="12475" spans="17:23" x14ac:dyDescent="0.15">
      <c r="Q12475" s="35"/>
      <c r="R12475"/>
      <c r="T12475" s="35"/>
      <c r="W12475"/>
    </row>
    <row r="12476" spans="17:23" x14ac:dyDescent="0.15">
      <c r="Q12476" s="35"/>
      <c r="R12476"/>
      <c r="T12476" s="35"/>
      <c r="W12476"/>
    </row>
    <row r="12477" spans="17:23" x14ac:dyDescent="0.15">
      <c r="Q12477" s="35"/>
      <c r="R12477"/>
      <c r="T12477" s="35"/>
      <c r="W12477"/>
    </row>
    <row r="12478" spans="17:23" x14ac:dyDescent="0.15">
      <c r="Q12478" s="35"/>
      <c r="R12478"/>
      <c r="T12478" s="35"/>
      <c r="W12478"/>
    </row>
    <row r="12479" spans="17:23" x14ac:dyDescent="0.15">
      <c r="Q12479" s="35"/>
      <c r="R12479"/>
      <c r="T12479" s="35"/>
      <c r="W12479"/>
    </row>
    <row r="12480" spans="17:23" x14ac:dyDescent="0.15">
      <c r="Q12480" s="35"/>
      <c r="R12480"/>
      <c r="T12480" s="35"/>
      <c r="W12480"/>
    </row>
    <row r="12481" spans="17:23" x14ac:dyDescent="0.15">
      <c r="Q12481" s="35"/>
      <c r="R12481"/>
      <c r="T12481" s="35"/>
      <c r="W12481"/>
    </row>
    <row r="12482" spans="17:23" x14ac:dyDescent="0.15">
      <c r="Q12482" s="35"/>
      <c r="R12482"/>
      <c r="T12482" s="35"/>
      <c r="W12482"/>
    </row>
    <row r="12483" spans="17:23" x14ac:dyDescent="0.15">
      <c r="Q12483" s="35"/>
      <c r="R12483"/>
      <c r="T12483" s="35"/>
      <c r="W12483"/>
    </row>
    <row r="12484" spans="17:23" x14ac:dyDescent="0.15">
      <c r="Q12484" s="35"/>
      <c r="R12484"/>
      <c r="T12484" s="35"/>
      <c r="W12484"/>
    </row>
    <row r="12485" spans="17:23" x14ac:dyDescent="0.15">
      <c r="Q12485" s="35"/>
      <c r="R12485"/>
      <c r="T12485" s="35"/>
      <c r="W12485"/>
    </row>
    <row r="12486" spans="17:23" x14ac:dyDescent="0.15">
      <c r="Q12486" s="35"/>
      <c r="R12486"/>
      <c r="T12486" s="35"/>
      <c r="W12486"/>
    </row>
    <row r="12487" spans="17:23" x14ac:dyDescent="0.15">
      <c r="Q12487" s="35"/>
      <c r="R12487"/>
      <c r="T12487" s="35"/>
      <c r="W12487"/>
    </row>
    <row r="12488" spans="17:23" x14ac:dyDescent="0.15">
      <c r="Q12488" s="35"/>
      <c r="R12488"/>
      <c r="T12488" s="35"/>
      <c r="W12488"/>
    </row>
    <row r="12489" spans="17:23" x14ac:dyDescent="0.15">
      <c r="Q12489" s="35"/>
      <c r="R12489"/>
      <c r="T12489" s="35"/>
      <c r="W12489"/>
    </row>
    <row r="12490" spans="17:23" x14ac:dyDescent="0.15">
      <c r="Q12490" s="35"/>
      <c r="R12490"/>
      <c r="T12490" s="35"/>
      <c r="W12490"/>
    </row>
    <row r="12491" spans="17:23" x14ac:dyDescent="0.15">
      <c r="Q12491" s="35"/>
      <c r="R12491"/>
      <c r="T12491" s="35"/>
      <c r="W12491"/>
    </row>
    <row r="12492" spans="17:23" x14ac:dyDescent="0.15">
      <c r="Q12492" s="35"/>
      <c r="R12492"/>
      <c r="T12492" s="35"/>
      <c r="W12492"/>
    </row>
    <row r="12493" spans="17:23" x14ac:dyDescent="0.15">
      <c r="Q12493" s="35"/>
      <c r="R12493"/>
      <c r="T12493" s="35"/>
      <c r="W12493"/>
    </row>
    <row r="12494" spans="17:23" x14ac:dyDescent="0.15">
      <c r="Q12494" s="35"/>
      <c r="R12494"/>
      <c r="T12494" s="35"/>
      <c r="W12494"/>
    </row>
    <row r="12495" spans="17:23" x14ac:dyDescent="0.15">
      <c r="Q12495" s="35"/>
      <c r="R12495"/>
      <c r="T12495" s="35"/>
      <c r="W12495"/>
    </row>
    <row r="12496" spans="17:23" x14ac:dyDescent="0.15">
      <c r="Q12496" s="35"/>
      <c r="R12496"/>
      <c r="T12496" s="35"/>
      <c r="W12496"/>
    </row>
    <row r="12497" spans="17:23" x14ac:dyDescent="0.15">
      <c r="Q12497" s="35"/>
      <c r="R12497"/>
      <c r="T12497" s="35"/>
      <c r="W12497"/>
    </row>
    <row r="12498" spans="17:23" x14ac:dyDescent="0.15">
      <c r="Q12498" s="35"/>
      <c r="R12498"/>
      <c r="T12498" s="35"/>
      <c r="W12498"/>
    </row>
    <row r="12499" spans="17:23" x14ac:dyDescent="0.15">
      <c r="Q12499" s="35"/>
      <c r="R12499"/>
      <c r="T12499" s="35"/>
      <c r="W12499"/>
    </row>
    <row r="12500" spans="17:23" x14ac:dyDescent="0.15">
      <c r="Q12500" s="35"/>
      <c r="R12500"/>
      <c r="T12500" s="35"/>
      <c r="W12500"/>
    </row>
    <row r="12501" spans="17:23" x14ac:dyDescent="0.15">
      <c r="Q12501" s="35"/>
      <c r="R12501"/>
      <c r="T12501" s="35"/>
      <c r="W12501"/>
    </row>
    <row r="12502" spans="17:23" x14ac:dyDescent="0.15">
      <c r="Q12502" s="35"/>
      <c r="R12502"/>
      <c r="T12502" s="35"/>
      <c r="W12502"/>
    </row>
    <row r="12503" spans="17:23" x14ac:dyDescent="0.15">
      <c r="Q12503" s="35"/>
      <c r="R12503"/>
      <c r="T12503" s="35"/>
      <c r="W12503"/>
    </row>
    <row r="12504" spans="17:23" x14ac:dyDescent="0.15">
      <c r="Q12504" s="35"/>
      <c r="R12504"/>
      <c r="T12504" s="35"/>
      <c r="W12504"/>
    </row>
    <row r="12505" spans="17:23" x14ac:dyDescent="0.15">
      <c r="Q12505" s="35"/>
      <c r="R12505"/>
      <c r="T12505" s="35"/>
      <c r="W12505"/>
    </row>
    <row r="12506" spans="17:23" x14ac:dyDescent="0.15">
      <c r="Q12506" s="35"/>
      <c r="R12506"/>
      <c r="T12506" s="35"/>
      <c r="W12506"/>
    </row>
    <row r="12507" spans="17:23" x14ac:dyDescent="0.15">
      <c r="Q12507" s="35"/>
      <c r="R12507"/>
      <c r="T12507" s="35"/>
      <c r="W12507"/>
    </row>
    <row r="12508" spans="17:23" x14ac:dyDescent="0.15">
      <c r="Q12508" s="35"/>
      <c r="R12508"/>
      <c r="T12508" s="35"/>
      <c r="W12508"/>
    </row>
    <row r="12509" spans="17:23" x14ac:dyDescent="0.15">
      <c r="Q12509" s="35"/>
      <c r="R12509"/>
      <c r="T12509" s="35"/>
      <c r="W12509"/>
    </row>
    <row r="12510" spans="17:23" x14ac:dyDescent="0.15">
      <c r="Q12510" s="35"/>
      <c r="R12510"/>
      <c r="T12510" s="35"/>
      <c r="W12510"/>
    </row>
    <row r="12511" spans="17:23" x14ac:dyDescent="0.15">
      <c r="Q12511" s="35"/>
      <c r="R12511"/>
      <c r="T12511" s="35"/>
      <c r="W12511"/>
    </row>
    <row r="12512" spans="17:23" x14ac:dyDescent="0.15">
      <c r="Q12512" s="35"/>
      <c r="R12512"/>
      <c r="T12512" s="35"/>
      <c r="W12512"/>
    </row>
    <row r="12513" spans="17:23" x14ac:dyDescent="0.15">
      <c r="Q12513" s="35"/>
      <c r="R12513"/>
      <c r="T12513" s="35"/>
      <c r="W12513"/>
    </row>
    <row r="12514" spans="17:23" x14ac:dyDescent="0.15">
      <c r="Q12514" s="35"/>
      <c r="R12514"/>
      <c r="T12514" s="35"/>
      <c r="W12514"/>
    </row>
    <row r="12515" spans="17:23" x14ac:dyDescent="0.15">
      <c r="Q12515" s="35"/>
      <c r="R12515"/>
      <c r="T12515" s="35"/>
      <c r="W12515"/>
    </row>
    <row r="12516" spans="17:23" x14ac:dyDescent="0.15">
      <c r="Q12516" s="35"/>
      <c r="R12516"/>
      <c r="T12516" s="35"/>
      <c r="W12516"/>
    </row>
    <row r="12517" spans="17:23" x14ac:dyDescent="0.15">
      <c r="Q12517" s="35"/>
      <c r="R12517"/>
      <c r="T12517" s="35"/>
      <c r="W12517"/>
    </row>
    <row r="12518" spans="17:23" x14ac:dyDescent="0.15">
      <c r="Q12518" s="35"/>
      <c r="R12518"/>
      <c r="T12518" s="35"/>
      <c r="W12518"/>
    </row>
    <row r="12519" spans="17:23" x14ac:dyDescent="0.15">
      <c r="Q12519" s="35"/>
      <c r="R12519"/>
      <c r="T12519" s="35"/>
      <c r="W12519"/>
    </row>
    <row r="12520" spans="17:23" x14ac:dyDescent="0.15">
      <c r="Q12520" s="35"/>
      <c r="R12520"/>
      <c r="T12520" s="35"/>
      <c r="W12520"/>
    </row>
    <row r="12521" spans="17:23" x14ac:dyDescent="0.15">
      <c r="Q12521" s="35"/>
      <c r="R12521"/>
      <c r="T12521" s="35"/>
      <c r="W12521"/>
    </row>
    <row r="12522" spans="17:23" x14ac:dyDescent="0.15">
      <c r="Q12522" s="35"/>
      <c r="R12522"/>
      <c r="T12522" s="35"/>
      <c r="W12522"/>
    </row>
    <row r="12523" spans="17:23" x14ac:dyDescent="0.15">
      <c r="Q12523" s="35"/>
      <c r="R12523"/>
      <c r="T12523" s="35"/>
      <c r="W12523"/>
    </row>
    <row r="12524" spans="17:23" x14ac:dyDescent="0.15">
      <c r="Q12524" s="35"/>
      <c r="R12524"/>
      <c r="T12524" s="35"/>
      <c r="W12524"/>
    </row>
    <row r="12525" spans="17:23" x14ac:dyDescent="0.15">
      <c r="Q12525" s="35"/>
      <c r="R12525"/>
      <c r="T12525" s="35"/>
      <c r="W12525"/>
    </row>
    <row r="12526" spans="17:23" x14ac:dyDescent="0.15">
      <c r="Q12526" s="35"/>
      <c r="R12526"/>
      <c r="T12526" s="35"/>
      <c r="W12526"/>
    </row>
    <row r="12527" spans="17:23" x14ac:dyDescent="0.15">
      <c r="Q12527" s="35"/>
      <c r="R12527"/>
      <c r="T12527" s="35"/>
      <c r="W12527"/>
    </row>
    <row r="12528" spans="17:23" x14ac:dyDescent="0.15">
      <c r="Q12528" s="35"/>
      <c r="R12528"/>
      <c r="T12528" s="35"/>
      <c r="W12528"/>
    </row>
    <row r="12529" spans="17:23" x14ac:dyDescent="0.15">
      <c r="Q12529" s="35"/>
      <c r="R12529"/>
      <c r="T12529" s="35"/>
      <c r="W12529"/>
    </row>
    <row r="12530" spans="17:23" x14ac:dyDescent="0.15">
      <c r="Q12530" s="35"/>
      <c r="R12530"/>
      <c r="T12530" s="35"/>
      <c r="W12530"/>
    </row>
    <row r="12531" spans="17:23" x14ac:dyDescent="0.15">
      <c r="Q12531" s="35"/>
      <c r="R12531"/>
      <c r="T12531" s="35"/>
      <c r="W12531"/>
    </row>
    <row r="12532" spans="17:23" x14ac:dyDescent="0.15">
      <c r="Q12532" s="35"/>
      <c r="R12532"/>
      <c r="T12532" s="35"/>
      <c r="W12532"/>
    </row>
    <row r="12533" spans="17:23" x14ac:dyDescent="0.15">
      <c r="Q12533" s="35"/>
      <c r="R12533"/>
      <c r="T12533" s="35"/>
      <c r="W12533"/>
    </row>
    <row r="12534" spans="17:23" x14ac:dyDescent="0.15">
      <c r="Q12534" s="35"/>
      <c r="R12534"/>
      <c r="T12534" s="35"/>
      <c r="W12534"/>
    </row>
    <row r="12535" spans="17:23" x14ac:dyDescent="0.15">
      <c r="Q12535" s="35"/>
      <c r="R12535"/>
      <c r="T12535" s="35"/>
      <c r="W12535"/>
    </row>
    <row r="12536" spans="17:23" x14ac:dyDescent="0.15">
      <c r="Q12536" s="35"/>
      <c r="R12536"/>
      <c r="T12536" s="35"/>
      <c r="W12536"/>
    </row>
    <row r="12537" spans="17:23" x14ac:dyDescent="0.15">
      <c r="Q12537" s="35"/>
      <c r="R12537"/>
      <c r="T12537" s="35"/>
      <c r="W12537"/>
    </row>
    <row r="12538" spans="17:23" x14ac:dyDescent="0.15">
      <c r="Q12538" s="35"/>
      <c r="R12538"/>
      <c r="T12538" s="35"/>
      <c r="W12538"/>
    </row>
    <row r="12539" spans="17:23" x14ac:dyDescent="0.15">
      <c r="Q12539" s="35"/>
      <c r="R12539"/>
      <c r="T12539" s="35"/>
      <c r="W12539"/>
    </row>
    <row r="12540" spans="17:23" x14ac:dyDescent="0.15">
      <c r="Q12540" s="35"/>
      <c r="R12540"/>
      <c r="T12540" s="35"/>
      <c r="W12540"/>
    </row>
    <row r="12541" spans="17:23" x14ac:dyDescent="0.15">
      <c r="Q12541" s="35"/>
      <c r="R12541"/>
      <c r="T12541" s="35"/>
      <c r="W12541"/>
    </row>
    <row r="12542" spans="17:23" x14ac:dyDescent="0.15">
      <c r="Q12542" s="35"/>
      <c r="R12542"/>
      <c r="T12542" s="35"/>
      <c r="W12542"/>
    </row>
    <row r="12543" spans="17:23" x14ac:dyDescent="0.15">
      <c r="Q12543" s="35"/>
      <c r="R12543"/>
      <c r="T12543" s="35"/>
      <c r="W12543"/>
    </row>
    <row r="12544" spans="17:23" x14ac:dyDescent="0.15">
      <c r="Q12544" s="35"/>
      <c r="R12544"/>
      <c r="T12544" s="35"/>
      <c r="W12544"/>
    </row>
    <row r="12545" spans="17:23" x14ac:dyDescent="0.15">
      <c r="Q12545" s="35"/>
      <c r="R12545"/>
      <c r="T12545" s="35"/>
      <c r="W12545"/>
    </row>
    <row r="12546" spans="17:23" x14ac:dyDescent="0.15">
      <c r="Q12546" s="35"/>
      <c r="R12546"/>
      <c r="T12546" s="35"/>
      <c r="W12546"/>
    </row>
    <row r="12547" spans="17:23" x14ac:dyDescent="0.15">
      <c r="Q12547" s="35"/>
      <c r="R12547"/>
      <c r="T12547" s="35"/>
      <c r="W12547"/>
    </row>
    <row r="12548" spans="17:23" x14ac:dyDescent="0.15">
      <c r="Q12548" s="35"/>
      <c r="R12548"/>
      <c r="T12548" s="35"/>
      <c r="W12548"/>
    </row>
    <row r="12549" spans="17:23" x14ac:dyDescent="0.15">
      <c r="Q12549" s="35"/>
      <c r="R12549"/>
      <c r="T12549" s="35"/>
      <c r="W12549"/>
    </row>
    <row r="12550" spans="17:23" x14ac:dyDescent="0.15">
      <c r="Q12550" s="35"/>
      <c r="R12550"/>
      <c r="T12550" s="35"/>
      <c r="W12550"/>
    </row>
    <row r="12551" spans="17:23" x14ac:dyDescent="0.15">
      <c r="Q12551" s="35"/>
      <c r="R12551"/>
      <c r="T12551" s="35"/>
      <c r="W12551"/>
    </row>
    <row r="12552" spans="17:23" x14ac:dyDescent="0.15">
      <c r="Q12552" s="35"/>
      <c r="R12552"/>
      <c r="T12552" s="35"/>
      <c r="W12552"/>
    </row>
    <row r="12553" spans="17:23" x14ac:dyDescent="0.15">
      <c r="Q12553" s="35"/>
      <c r="R12553"/>
      <c r="T12553" s="35"/>
      <c r="W12553"/>
    </row>
    <row r="12554" spans="17:23" x14ac:dyDescent="0.15">
      <c r="Q12554" s="35"/>
      <c r="R12554"/>
      <c r="T12554" s="35"/>
      <c r="W12554"/>
    </row>
    <row r="12555" spans="17:23" x14ac:dyDescent="0.15">
      <c r="Q12555" s="35"/>
      <c r="R12555"/>
      <c r="T12555" s="35"/>
      <c r="W12555"/>
    </row>
    <row r="12556" spans="17:23" x14ac:dyDescent="0.15">
      <c r="Q12556" s="35"/>
      <c r="R12556"/>
      <c r="T12556" s="35"/>
      <c r="W12556"/>
    </row>
    <row r="12557" spans="17:23" x14ac:dyDescent="0.15">
      <c r="Q12557" s="35"/>
      <c r="R12557"/>
      <c r="T12557" s="35"/>
      <c r="W12557"/>
    </row>
    <row r="12558" spans="17:23" x14ac:dyDescent="0.15">
      <c r="Q12558" s="35"/>
      <c r="R12558"/>
      <c r="T12558" s="35"/>
      <c r="W12558"/>
    </row>
    <row r="12559" spans="17:23" x14ac:dyDescent="0.15">
      <c r="Q12559" s="35"/>
      <c r="R12559"/>
      <c r="T12559" s="35"/>
      <c r="W12559"/>
    </row>
    <row r="12560" spans="17:23" x14ac:dyDescent="0.15">
      <c r="Q12560" s="35"/>
      <c r="R12560"/>
      <c r="T12560" s="35"/>
      <c r="W12560"/>
    </row>
    <row r="12561" spans="17:23" x14ac:dyDescent="0.15">
      <c r="Q12561" s="35"/>
      <c r="R12561"/>
      <c r="T12561" s="35"/>
      <c r="W12561"/>
    </row>
    <row r="12562" spans="17:23" x14ac:dyDescent="0.15">
      <c r="Q12562" s="35"/>
      <c r="R12562"/>
      <c r="T12562" s="35"/>
      <c r="W12562"/>
    </row>
    <row r="12563" spans="17:23" x14ac:dyDescent="0.15">
      <c r="Q12563" s="35"/>
      <c r="R12563"/>
      <c r="T12563" s="35"/>
      <c r="W12563"/>
    </row>
    <row r="12564" spans="17:23" x14ac:dyDescent="0.15">
      <c r="Q12564" s="35"/>
      <c r="R12564"/>
      <c r="T12564" s="35"/>
      <c r="W12564"/>
    </row>
    <row r="12565" spans="17:23" x14ac:dyDescent="0.15">
      <c r="Q12565" s="35"/>
      <c r="R12565"/>
      <c r="T12565" s="35"/>
      <c r="W12565"/>
    </row>
    <row r="12566" spans="17:23" x14ac:dyDescent="0.15">
      <c r="Q12566" s="35"/>
      <c r="R12566"/>
      <c r="T12566" s="35"/>
      <c r="W12566"/>
    </row>
    <row r="12567" spans="17:23" x14ac:dyDescent="0.15">
      <c r="Q12567" s="35"/>
      <c r="R12567"/>
      <c r="T12567" s="35"/>
      <c r="W12567"/>
    </row>
    <row r="12568" spans="17:23" x14ac:dyDescent="0.15">
      <c r="Q12568" s="35"/>
      <c r="R12568"/>
      <c r="T12568" s="35"/>
      <c r="W12568"/>
    </row>
    <row r="12569" spans="17:23" x14ac:dyDescent="0.15">
      <c r="Q12569" s="35"/>
      <c r="R12569"/>
      <c r="T12569" s="35"/>
      <c r="W12569"/>
    </row>
    <row r="12570" spans="17:23" x14ac:dyDescent="0.15">
      <c r="Q12570" s="35"/>
      <c r="R12570"/>
      <c r="T12570" s="35"/>
      <c r="W12570"/>
    </row>
    <row r="12571" spans="17:23" x14ac:dyDescent="0.15">
      <c r="Q12571" s="35"/>
      <c r="R12571"/>
      <c r="T12571" s="35"/>
      <c r="W12571"/>
    </row>
    <row r="12572" spans="17:23" x14ac:dyDescent="0.15">
      <c r="Q12572" s="35"/>
      <c r="R12572"/>
      <c r="T12572" s="35"/>
      <c r="W12572"/>
    </row>
    <row r="12573" spans="17:23" x14ac:dyDescent="0.15">
      <c r="Q12573" s="35"/>
      <c r="R12573"/>
      <c r="T12573" s="35"/>
      <c r="W12573"/>
    </row>
    <row r="12574" spans="17:23" x14ac:dyDescent="0.15">
      <c r="Q12574" s="35"/>
      <c r="R12574"/>
      <c r="T12574" s="35"/>
      <c r="W12574"/>
    </row>
    <row r="12575" spans="17:23" x14ac:dyDescent="0.15">
      <c r="Q12575" s="35"/>
      <c r="R12575"/>
      <c r="T12575" s="35"/>
      <c r="W12575"/>
    </row>
    <row r="12576" spans="17:23" x14ac:dyDescent="0.15">
      <c r="Q12576" s="35"/>
      <c r="R12576"/>
      <c r="T12576" s="35"/>
      <c r="W12576"/>
    </row>
    <row r="12577" spans="17:23" x14ac:dyDescent="0.15">
      <c r="Q12577" s="35"/>
      <c r="R12577"/>
      <c r="T12577" s="35"/>
      <c r="W12577"/>
    </row>
    <row r="12578" spans="17:23" x14ac:dyDescent="0.15">
      <c r="Q12578" s="35"/>
      <c r="R12578"/>
      <c r="T12578" s="35"/>
      <c r="W12578"/>
    </row>
    <row r="12579" spans="17:23" x14ac:dyDescent="0.15">
      <c r="Q12579" s="35"/>
      <c r="R12579"/>
      <c r="T12579" s="35"/>
      <c r="W12579"/>
    </row>
    <row r="12580" spans="17:23" x14ac:dyDescent="0.15">
      <c r="Q12580" s="35"/>
      <c r="R12580"/>
      <c r="T12580" s="35"/>
      <c r="W12580"/>
    </row>
    <row r="12581" spans="17:23" x14ac:dyDescent="0.15">
      <c r="Q12581" s="35"/>
      <c r="R12581"/>
      <c r="T12581" s="35"/>
      <c r="W12581"/>
    </row>
    <row r="12582" spans="17:23" x14ac:dyDescent="0.15">
      <c r="Q12582" s="35"/>
      <c r="R12582"/>
      <c r="T12582" s="35"/>
      <c r="W12582"/>
    </row>
    <row r="12583" spans="17:23" x14ac:dyDescent="0.15">
      <c r="Q12583" s="35"/>
      <c r="R12583"/>
      <c r="T12583" s="35"/>
      <c r="W12583"/>
    </row>
    <row r="12584" spans="17:23" x14ac:dyDescent="0.15">
      <c r="Q12584" s="35"/>
      <c r="R12584"/>
      <c r="T12584" s="35"/>
      <c r="W12584"/>
    </row>
    <row r="12585" spans="17:23" x14ac:dyDescent="0.15">
      <c r="Q12585" s="35"/>
      <c r="R12585"/>
      <c r="T12585" s="35"/>
      <c r="W12585"/>
    </row>
    <row r="12586" spans="17:23" x14ac:dyDescent="0.15">
      <c r="Q12586" s="35"/>
      <c r="R12586"/>
      <c r="T12586" s="35"/>
      <c r="W12586"/>
    </row>
    <row r="12587" spans="17:23" x14ac:dyDescent="0.15">
      <c r="Q12587" s="35"/>
      <c r="R12587"/>
      <c r="T12587" s="35"/>
      <c r="W12587"/>
    </row>
    <row r="12588" spans="17:23" x14ac:dyDescent="0.15">
      <c r="Q12588" s="35"/>
      <c r="R12588"/>
      <c r="T12588" s="35"/>
      <c r="W12588"/>
    </row>
    <row r="12589" spans="17:23" x14ac:dyDescent="0.15">
      <c r="Q12589" s="35"/>
      <c r="R12589"/>
      <c r="T12589" s="35"/>
      <c r="W12589"/>
    </row>
    <row r="12590" spans="17:23" x14ac:dyDescent="0.15">
      <c r="Q12590" s="35"/>
      <c r="R12590"/>
      <c r="T12590" s="35"/>
      <c r="W12590"/>
    </row>
    <row r="12591" spans="17:23" x14ac:dyDescent="0.15">
      <c r="Q12591" s="35"/>
      <c r="R12591"/>
      <c r="T12591" s="35"/>
      <c r="W12591"/>
    </row>
    <row r="12592" spans="17:23" x14ac:dyDescent="0.15">
      <c r="Q12592" s="35"/>
      <c r="R12592"/>
      <c r="T12592" s="35"/>
      <c r="W12592"/>
    </row>
    <row r="12593" spans="17:23" x14ac:dyDescent="0.15">
      <c r="Q12593" s="35"/>
      <c r="R12593"/>
      <c r="T12593" s="35"/>
      <c r="W12593"/>
    </row>
    <row r="12594" spans="17:23" x14ac:dyDescent="0.15">
      <c r="Q12594" s="35"/>
      <c r="R12594"/>
      <c r="T12594" s="35"/>
      <c r="W12594"/>
    </row>
    <row r="12595" spans="17:23" x14ac:dyDescent="0.15">
      <c r="Q12595" s="35"/>
      <c r="R12595"/>
      <c r="T12595" s="35"/>
      <c r="W12595"/>
    </row>
    <row r="12596" spans="17:23" x14ac:dyDescent="0.15">
      <c r="Q12596" s="35"/>
      <c r="R12596"/>
      <c r="T12596" s="35"/>
      <c r="W12596"/>
    </row>
    <row r="12597" spans="17:23" x14ac:dyDescent="0.15">
      <c r="Q12597" s="35"/>
      <c r="R12597"/>
      <c r="T12597" s="35"/>
      <c r="W12597"/>
    </row>
    <row r="12598" spans="17:23" x14ac:dyDescent="0.15">
      <c r="Q12598" s="35"/>
      <c r="R12598"/>
      <c r="T12598" s="35"/>
      <c r="W12598"/>
    </row>
    <row r="12599" spans="17:23" x14ac:dyDescent="0.15">
      <c r="Q12599" s="35"/>
      <c r="R12599"/>
      <c r="T12599" s="35"/>
      <c r="W12599"/>
    </row>
    <row r="12600" spans="17:23" x14ac:dyDescent="0.15">
      <c r="Q12600" s="35"/>
      <c r="R12600"/>
      <c r="T12600" s="35"/>
      <c r="W12600"/>
    </row>
    <row r="12601" spans="17:23" x14ac:dyDescent="0.15">
      <c r="Q12601" s="35"/>
      <c r="R12601"/>
      <c r="T12601" s="35"/>
      <c r="W12601"/>
    </row>
    <row r="12602" spans="17:23" x14ac:dyDescent="0.15">
      <c r="Q12602" s="35"/>
      <c r="R12602"/>
      <c r="T12602" s="35"/>
      <c r="W12602"/>
    </row>
    <row r="12603" spans="17:23" x14ac:dyDescent="0.15">
      <c r="Q12603" s="35"/>
      <c r="R12603"/>
      <c r="T12603" s="35"/>
      <c r="W12603"/>
    </row>
    <row r="12604" spans="17:23" x14ac:dyDescent="0.15">
      <c r="Q12604" s="35"/>
      <c r="R12604"/>
      <c r="T12604" s="35"/>
      <c r="W12604"/>
    </row>
    <row r="12605" spans="17:23" x14ac:dyDescent="0.15">
      <c r="Q12605" s="35"/>
      <c r="R12605"/>
      <c r="T12605" s="35"/>
      <c r="W12605"/>
    </row>
    <row r="12606" spans="17:23" x14ac:dyDescent="0.15">
      <c r="Q12606" s="35"/>
      <c r="R12606"/>
      <c r="T12606" s="35"/>
      <c r="W12606"/>
    </row>
    <row r="12607" spans="17:23" x14ac:dyDescent="0.15">
      <c r="Q12607" s="35"/>
      <c r="R12607"/>
      <c r="T12607" s="35"/>
      <c r="W12607"/>
    </row>
    <row r="12608" spans="17:23" x14ac:dyDescent="0.15">
      <c r="Q12608" s="35"/>
      <c r="R12608"/>
      <c r="T12608" s="35"/>
      <c r="W12608"/>
    </row>
    <row r="12609" spans="17:23" x14ac:dyDescent="0.15">
      <c r="Q12609" s="35"/>
      <c r="R12609"/>
      <c r="T12609" s="35"/>
      <c r="W12609"/>
    </row>
    <row r="12610" spans="17:23" x14ac:dyDescent="0.15">
      <c r="Q12610" s="35"/>
      <c r="R12610"/>
      <c r="T12610" s="35"/>
      <c r="W12610"/>
    </row>
    <row r="12611" spans="17:23" x14ac:dyDescent="0.15">
      <c r="Q12611" s="35"/>
      <c r="R12611"/>
      <c r="T12611" s="35"/>
      <c r="W12611"/>
    </row>
    <row r="12612" spans="17:23" x14ac:dyDescent="0.15">
      <c r="Q12612" s="35"/>
      <c r="R12612"/>
      <c r="T12612" s="35"/>
      <c r="W12612"/>
    </row>
    <row r="12613" spans="17:23" x14ac:dyDescent="0.15">
      <c r="Q12613" s="35"/>
      <c r="R12613"/>
      <c r="T12613" s="35"/>
      <c r="W12613"/>
    </row>
    <row r="12614" spans="17:23" x14ac:dyDescent="0.15">
      <c r="Q12614" s="35"/>
      <c r="R12614"/>
      <c r="T12614" s="35"/>
      <c r="W12614"/>
    </row>
    <row r="12615" spans="17:23" x14ac:dyDescent="0.15">
      <c r="Q12615" s="35"/>
      <c r="R12615"/>
      <c r="T12615" s="35"/>
      <c r="W12615"/>
    </row>
    <row r="12616" spans="17:23" x14ac:dyDescent="0.15">
      <c r="Q12616" s="35"/>
      <c r="R12616"/>
      <c r="T12616" s="35"/>
      <c r="W12616"/>
    </row>
    <row r="12617" spans="17:23" x14ac:dyDescent="0.15">
      <c r="Q12617" s="35"/>
      <c r="R12617"/>
      <c r="T12617" s="35"/>
      <c r="W12617"/>
    </row>
    <row r="12618" spans="17:23" x14ac:dyDescent="0.15">
      <c r="Q12618" s="35"/>
      <c r="R12618"/>
      <c r="T12618" s="35"/>
      <c r="W12618"/>
    </row>
    <row r="12619" spans="17:23" x14ac:dyDescent="0.15">
      <c r="Q12619" s="35"/>
      <c r="R12619"/>
      <c r="T12619" s="35"/>
      <c r="W12619"/>
    </row>
    <row r="12620" spans="17:23" x14ac:dyDescent="0.15">
      <c r="Q12620" s="35"/>
      <c r="R12620"/>
      <c r="T12620" s="35"/>
      <c r="W12620"/>
    </row>
    <row r="12621" spans="17:23" x14ac:dyDescent="0.15">
      <c r="Q12621" s="35"/>
      <c r="R12621"/>
      <c r="T12621" s="35"/>
      <c r="W12621"/>
    </row>
    <row r="12622" spans="17:23" x14ac:dyDescent="0.15">
      <c r="Q12622" s="35"/>
      <c r="R12622"/>
      <c r="T12622" s="35"/>
      <c r="W12622"/>
    </row>
    <row r="12623" spans="17:23" x14ac:dyDescent="0.15">
      <c r="Q12623" s="35"/>
      <c r="R12623"/>
      <c r="T12623" s="35"/>
      <c r="W12623"/>
    </row>
    <row r="12624" spans="17:23" x14ac:dyDescent="0.15">
      <c r="Q12624" s="35"/>
      <c r="R12624"/>
      <c r="T12624" s="35"/>
      <c r="W12624"/>
    </row>
    <row r="12625" spans="17:23" x14ac:dyDescent="0.15">
      <c r="Q12625" s="35"/>
      <c r="R12625"/>
      <c r="T12625" s="35"/>
      <c r="W12625"/>
    </row>
    <row r="12626" spans="17:23" x14ac:dyDescent="0.15">
      <c r="Q12626" s="35"/>
      <c r="R12626"/>
      <c r="T12626" s="35"/>
      <c r="W12626"/>
    </row>
    <row r="12627" spans="17:23" x14ac:dyDescent="0.15">
      <c r="Q12627" s="35"/>
      <c r="R12627"/>
      <c r="T12627" s="35"/>
      <c r="W12627"/>
    </row>
    <row r="12628" spans="17:23" x14ac:dyDescent="0.15">
      <c r="Q12628" s="35"/>
      <c r="R12628"/>
      <c r="T12628" s="35"/>
      <c r="W12628"/>
    </row>
    <row r="12629" spans="17:23" x14ac:dyDescent="0.15">
      <c r="Q12629" s="35"/>
      <c r="R12629"/>
      <c r="T12629" s="35"/>
      <c r="W12629"/>
    </row>
    <row r="12630" spans="17:23" x14ac:dyDescent="0.15">
      <c r="Q12630" s="35"/>
      <c r="R12630"/>
      <c r="T12630" s="35"/>
      <c r="W12630"/>
    </row>
    <row r="12631" spans="17:23" x14ac:dyDescent="0.15">
      <c r="Q12631" s="35"/>
      <c r="R12631"/>
      <c r="T12631" s="35"/>
      <c r="W12631"/>
    </row>
    <row r="12632" spans="17:23" x14ac:dyDescent="0.15">
      <c r="Q12632" s="35"/>
      <c r="R12632"/>
      <c r="T12632" s="35"/>
      <c r="W12632"/>
    </row>
    <row r="12633" spans="17:23" x14ac:dyDescent="0.15">
      <c r="Q12633" s="35"/>
      <c r="R12633"/>
      <c r="T12633" s="35"/>
      <c r="W12633"/>
    </row>
    <row r="12634" spans="17:23" x14ac:dyDescent="0.15">
      <c r="Q12634" s="35"/>
      <c r="R12634"/>
      <c r="T12634" s="35"/>
      <c r="W12634"/>
    </row>
    <row r="12635" spans="17:23" x14ac:dyDescent="0.15">
      <c r="Q12635" s="35"/>
      <c r="R12635"/>
      <c r="T12635" s="35"/>
      <c r="W12635"/>
    </row>
    <row r="12636" spans="17:23" x14ac:dyDescent="0.15">
      <c r="Q12636" s="35"/>
      <c r="R12636"/>
      <c r="T12636" s="35"/>
      <c r="W12636"/>
    </row>
    <row r="12637" spans="17:23" x14ac:dyDescent="0.15">
      <c r="Q12637" s="35"/>
      <c r="R12637"/>
      <c r="T12637" s="35"/>
      <c r="W12637"/>
    </row>
    <row r="12638" spans="17:23" x14ac:dyDescent="0.15">
      <c r="Q12638" s="35"/>
      <c r="R12638"/>
      <c r="T12638" s="35"/>
      <c r="W12638"/>
    </row>
    <row r="12639" spans="17:23" x14ac:dyDescent="0.15">
      <c r="Q12639" s="35"/>
      <c r="R12639"/>
      <c r="T12639" s="35"/>
      <c r="W12639"/>
    </row>
    <row r="12640" spans="17:23" x14ac:dyDescent="0.15">
      <c r="Q12640" s="35"/>
      <c r="R12640"/>
      <c r="T12640" s="35"/>
      <c r="W12640"/>
    </row>
    <row r="12641" spans="17:23" x14ac:dyDescent="0.15">
      <c r="Q12641" s="35"/>
      <c r="R12641"/>
      <c r="T12641" s="35"/>
      <c r="W12641"/>
    </row>
    <row r="12642" spans="17:23" x14ac:dyDescent="0.15">
      <c r="Q12642" s="35"/>
      <c r="R12642"/>
      <c r="T12642" s="35"/>
      <c r="W12642"/>
    </row>
    <row r="12643" spans="17:23" x14ac:dyDescent="0.15">
      <c r="Q12643" s="35"/>
      <c r="R12643"/>
      <c r="T12643" s="35"/>
      <c r="W12643"/>
    </row>
    <row r="12644" spans="17:23" x14ac:dyDescent="0.15">
      <c r="Q12644" s="35"/>
      <c r="R12644"/>
      <c r="T12644" s="35"/>
      <c r="W12644"/>
    </row>
    <row r="12645" spans="17:23" x14ac:dyDescent="0.15">
      <c r="Q12645" s="35"/>
      <c r="R12645"/>
      <c r="T12645" s="35"/>
      <c r="W12645"/>
    </row>
    <row r="12646" spans="17:23" x14ac:dyDescent="0.15">
      <c r="Q12646" s="35"/>
      <c r="R12646"/>
      <c r="T12646" s="35"/>
      <c r="W12646"/>
    </row>
    <row r="12647" spans="17:23" x14ac:dyDescent="0.15">
      <c r="Q12647" s="35"/>
      <c r="R12647"/>
      <c r="T12647" s="35"/>
      <c r="W12647"/>
    </row>
    <row r="12648" spans="17:23" x14ac:dyDescent="0.15">
      <c r="Q12648" s="35"/>
      <c r="R12648"/>
      <c r="T12648" s="35"/>
      <c r="W12648"/>
    </row>
    <row r="12649" spans="17:23" x14ac:dyDescent="0.15">
      <c r="Q12649" s="35"/>
      <c r="R12649"/>
      <c r="T12649" s="35"/>
      <c r="W12649"/>
    </row>
    <row r="12650" spans="17:23" x14ac:dyDescent="0.15">
      <c r="Q12650" s="35"/>
      <c r="R12650"/>
      <c r="T12650" s="35"/>
      <c r="W12650"/>
    </row>
    <row r="12651" spans="17:23" x14ac:dyDescent="0.15">
      <c r="Q12651" s="35"/>
      <c r="R12651"/>
      <c r="T12651" s="35"/>
      <c r="W12651"/>
    </row>
    <row r="12652" spans="17:23" x14ac:dyDescent="0.15">
      <c r="Q12652" s="35"/>
      <c r="R12652"/>
      <c r="T12652" s="35"/>
      <c r="W12652"/>
    </row>
    <row r="12653" spans="17:23" x14ac:dyDescent="0.15">
      <c r="Q12653" s="35"/>
      <c r="R12653"/>
      <c r="T12653" s="35"/>
      <c r="W12653"/>
    </row>
    <row r="12654" spans="17:23" x14ac:dyDescent="0.15">
      <c r="Q12654" s="35"/>
      <c r="R12654"/>
      <c r="T12654" s="35"/>
      <c r="W12654"/>
    </row>
    <row r="12655" spans="17:23" x14ac:dyDescent="0.15">
      <c r="Q12655" s="35"/>
      <c r="R12655"/>
      <c r="T12655" s="35"/>
      <c r="W12655"/>
    </row>
    <row r="12656" spans="17:23" x14ac:dyDescent="0.15">
      <c r="Q12656" s="35"/>
      <c r="R12656"/>
      <c r="T12656" s="35"/>
      <c r="W12656"/>
    </row>
    <row r="12657" spans="17:23" x14ac:dyDescent="0.15">
      <c r="Q12657" s="35"/>
      <c r="R12657"/>
      <c r="T12657" s="35"/>
      <c r="W12657"/>
    </row>
    <row r="12658" spans="17:23" x14ac:dyDescent="0.15">
      <c r="Q12658" s="35"/>
      <c r="R12658"/>
      <c r="T12658" s="35"/>
      <c r="W12658"/>
    </row>
    <row r="12659" spans="17:23" x14ac:dyDescent="0.15">
      <c r="Q12659" s="35"/>
      <c r="R12659"/>
      <c r="T12659" s="35"/>
      <c r="W12659"/>
    </row>
    <row r="12660" spans="17:23" x14ac:dyDescent="0.15">
      <c r="Q12660" s="35"/>
      <c r="R12660"/>
      <c r="T12660" s="35"/>
      <c r="W12660"/>
    </row>
    <row r="12661" spans="17:23" x14ac:dyDescent="0.15">
      <c r="Q12661" s="35"/>
      <c r="R12661"/>
      <c r="T12661" s="35"/>
      <c r="W12661"/>
    </row>
    <row r="12662" spans="17:23" x14ac:dyDescent="0.15">
      <c r="Q12662" s="35"/>
      <c r="R12662"/>
      <c r="T12662" s="35"/>
      <c r="W12662"/>
    </row>
    <row r="12663" spans="17:23" x14ac:dyDescent="0.15">
      <c r="Q12663" s="35"/>
      <c r="R12663"/>
      <c r="T12663" s="35"/>
      <c r="W12663"/>
    </row>
    <row r="12664" spans="17:23" x14ac:dyDescent="0.15">
      <c r="Q12664" s="35"/>
      <c r="R12664"/>
      <c r="T12664" s="35"/>
      <c r="W12664"/>
    </row>
    <row r="12665" spans="17:23" x14ac:dyDescent="0.15">
      <c r="Q12665" s="35"/>
      <c r="R12665"/>
      <c r="T12665" s="35"/>
      <c r="W12665"/>
    </row>
    <row r="12666" spans="17:23" x14ac:dyDescent="0.15">
      <c r="Q12666" s="35"/>
      <c r="R12666"/>
      <c r="T12666" s="35"/>
      <c r="W12666"/>
    </row>
    <row r="12667" spans="17:23" x14ac:dyDescent="0.15">
      <c r="Q12667" s="35"/>
      <c r="R12667"/>
      <c r="T12667" s="35"/>
      <c r="W12667"/>
    </row>
    <row r="12668" spans="17:23" x14ac:dyDescent="0.15">
      <c r="Q12668" s="35"/>
      <c r="R12668"/>
      <c r="T12668" s="35"/>
      <c r="W12668"/>
    </row>
    <row r="12669" spans="17:23" x14ac:dyDescent="0.15">
      <c r="Q12669" s="35"/>
      <c r="R12669"/>
      <c r="T12669" s="35"/>
      <c r="W12669"/>
    </row>
    <row r="12670" spans="17:23" x14ac:dyDescent="0.15">
      <c r="Q12670" s="35"/>
      <c r="R12670"/>
      <c r="T12670" s="35"/>
      <c r="W12670"/>
    </row>
    <row r="12671" spans="17:23" x14ac:dyDescent="0.15">
      <c r="Q12671" s="35"/>
      <c r="R12671"/>
      <c r="T12671" s="35"/>
      <c r="W12671"/>
    </row>
    <row r="12672" spans="17:23" x14ac:dyDescent="0.15">
      <c r="Q12672" s="35"/>
      <c r="R12672"/>
      <c r="T12672" s="35"/>
      <c r="W12672"/>
    </row>
    <row r="12673" spans="17:23" x14ac:dyDescent="0.15">
      <c r="Q12673" s="35"/>
      <c r="R12673"/>
      <c r="T12673" s="35"/>
      <c r="W12673"/>
    </row>
    <row r="12674" spans="17:23" x14ac:dyDescent="0.15">
      <c r="Q12674" s="35"/>
      <c r="R12674"/>
      <c r="T12674" s="35"/>
      <c r="W12674"/>
    </row>
    <row r="12675" spans="17:23" x14ac:dyDescent="0.15">
      <c r="Q12675" s="35"/>
      <c r="R12675"/>
      <c r="T12675" s="35"/>
      <c r="W12675"/>
    </row>
    <row r="12676" spans="17:23" x14ac:dyDescent="0.15">
      <c r="Q12676" s="35"/>
      <c r="R12676"/>
      <c r="T12676" s="35"/>
      <c r="W12676"/>
    </row>
    <row r="12677" spans="17:23" x14ac:dyDescent="0.15">
      <c r="Q12677" s="35"/>
      <c r="R12677"/>
      <c r="T12677" s="35"/>
      <c r="W12677"/>
    </row>
    <row r="12678" spans="17:23" x14ac:dyDescent="0.15">
      <c r="Q12678" s="35"/>
      <c r="R12678"/>
      <c r="T12678" s="35"/>
      <c r="W12678"/>
    </row>
    <row r="12679" spans="17:23" x14ac:dyDescent="0.15">
      <c r="Q12679" s="35"/>
      <c r="R12679"/>
      <c r="T12679" s="35"/>
      <c r="W12679"/>
    </row>
    <row r="12680" spans="17:23" x14ac:dyDescent="0.15">
      <c r="Q12680" s="35"/>
      <c r="R12680"/>
      <c r="T12680" s="35"/>
      <c r="W12680"/>
    </row>
    <row r="12681" spans="17:23" x14ac:dyDescent="0.15">
      <c r="Q12681" s="35"/>
      <c r="R12681"/>
      <c r="T12681" s="35"/>
      <c r="W12681"/>
    </row>
    <row r="12682" spans="17:23" x14ac:dyDescent="0.15">
      <c r="Q12682" s="35"/>
      <c r="R12682"/>
      <c r="T12682" s="35"/>
      <c r="W12682"/>
    </row>
    <row r="12683" spans="17:23" x14ac:dyDescent="0.15">
      <c r="Q12683" s="35"/>
      <c r="R12683"/>
      <c r="T12683" s="35"/>
      <c r="W12683"/>
    </row>
    <row r="12684" spans="17:23" x14ac:dyDescent="0.15">
      <c r="Q12684" s="35"/>
      <c r="R12684"/>
      <c r="T12684" s="35"/>
      <c r="W12684"/>
    </row>
    <row r="12685" spans="17:23" x14ac:dyDescent="0.15">
      <c r="Q12685" s="35"/>
      <c r="R12685"/>
      <c r="T12685" s="35"/>
      <c r="W12685"/>
    </row>
    <row r="12686" spans="17:23" x14ac:dyDescent="0.15">
      <c r="Q12686" s="35"/>
      <c r="R12686"/>
      <c r="T12686" s="35"/>
      <c r="W12686"/>
    </row>
    <row r="12687" spans="17:23" x14ac:dyDescent="0.15">
      <c r="Q12687" s="35"/>
      <c r="R12687"/>
      <c r="T12687" s="35"/>
      <c r="W12687"/>
    </row>
    <row r="12688" spans="17:23" x14ac:dyDescent="0.15">
      <c r="Q12688" s="35"/>
      <c r="R12688"/>
      <c r="T12688" s="35"/>
      <c r="W12688"/>
    </row>
    <row r="12689" spans="17:23" x14ac:dyDescent="0.15">
      <c r="Q12689" s="35"/>
      <c r="R12689"/>
      <c r="T12689" s="35"/>
      <c r="W12689"/>
    </row>
    <row r="12690" spans="17:23" x14ac:dyDescent="0.15">
      <c r="Q12690" s="35"/>
      <c r="R12690"/>
      <c r="T12690" s="35"/>
      <c r="W12690"/>
    </row>
    <row r="12691" spans="17:23" x14ac:dyDescent="0.15">
      <c r="Q12691" s="35"/>
      <c r="R12691"/>
      <c r="T12691" s="35"/>
      <c r="W12691"/>
    </row>
    <row r="12692" spans="17:23" x14ac:dyDescent="0.15">
      <c r="Q12692" s="35"/>
      <c r="R12692"/>
      <c r="T12692" s="35"/>
      <c r="W12692"/>
    </row>
    <row r="12693" spans="17:23" x14ac:dyDescent="0.15">
      <c r="Q12693" s="35"/>
      <c r="R12693"/>
      <c r="T12693" s="35"/>
      <c r="W12693"/>
    </row>
    <row r="12694" spans="17:23" x14ac:dyDescent="0.15">
      <c r="Q12694" s="35"/>
      <c r="R12694"/>
      <c r="T12694" s="35"/>
      <c r="W12694"/>
    </row>
    <row r="12695" spans="17:23" x14ac:dyDescent="0.15">
      <c r="Q12695" s="35"/>
      <c r="R12695"/>
      <c r="T12695" s="35"/>
      <c r="W12695"/>
    </row>
    <row r="12696" spans="17:23" x14ac:dyDescent="0.15">
      <c r="Q12696" s="35"/>
      <c r="R12696"/>
      <c r="T12696" s="35"/>
      <c r="W12696"/>
    </row>
    <row r="12697" spans="17:23" x14ac:dyDescent="0.15">
      <c r="Q12697" s="35"/>
      <c r="R12697"/>
      <c r="T12697" s="35"/>
      <c r="W12697"/>
    </row>
    <row r="12698" spans="17:23" x14ac:dyDescent="0.15">
      <c r="Q12698" s="35"/>
      <c r="R12698"/>
      <c r="T12698" s="35"/>
      <c r="W12698"/>
    </row>
    <row r="12699" spans="17:23" x14ac:dyDescent="0.15">
      <c r="Q12699" s="35"/>
      <c r="R12699"/>
      <c r="T12699" s="35"/>
      <c r="W12699"/>
    </row>
    <row r="12700" spans="17:23" x14ac:dyDescent="0.15">
      <c r="Q12700" s="35"/>
      <c r="R12700"/>
      <c r="T12700" s="35"/>
      <c r="W12700"/>
    </row>
    <row r="12701" spans="17:23" x14ac:dyDescent="0.15">
      <c r="Q12701" s="35"/>
      <c r="R12701"/>
      <c r="T12701" s="35"/>
      <c r="W12701"/>
    </row>
    <row r="12702" spans="17:23" x14ac:dyDescent="0.15">
      <c r="Q12702" s="35"/>
      <c r="R12702"/>
      <c r="T12702" s="35"/>
      <c r="W12702"/>
    </row>
    <row r="12703" spans="17:23" x14ac:dyDescent="0.15">
      <c r="Q12703" s="35"/>
      <c r="R12703"/>
      <c r="T12703" s="35"/>
      <c r="W12703"/>
    </row>
    <row r="12704" spans="17:23" x14ac:dyDescent="0.15">
      <c r="Q12704" s="35"/>
      <c r="R12704"/>
      <c r="T12704" s="35"/>
      <c r="W12704"/>
    </row>
    <row r="12705" spans="17:23" x14ac:dyDescent="0.15">
      <c r="Q12705" s="35"/>
      <c r="R12705"/>
      <c r="T12705" s="35"/>
      <c r="W12705"/>
    </row>
    <row r="12706" spans="17:23" x14ac:dyDescent="0.15">
      <c r="Q12706" s="35"/>
      <c r="R12706"/>
      <c r="T12706" s="35"/>
      <c r="W12706"/>
    </row>
    <row r="12707" spans="17:23" x14ac:dyDescent="0.15">
      <c r="Q12707" s="35"/>
      <c r="R12707"/>
      <c r="T12707" s="35"/>
      <c r="W12707"/>
    </row>
    <row r="12708" spans="17:23" x14ac:dyDescent="0.15">
      <c r="Q12708" s="35"/>
      <c r="R12708"/>
      <c r="T12708" s="35"/>
      <c r="W12708"/>
    </row>
    <row r="12709" spans="17:23" x14ac:dyDescent="0.15">
      <c r="Q12709" s="35"/>
      <c r="R12709"/>
      <c r="T12709" s="35"/>
      <c r="W12709"/>
    </row>
    <row r="12710" spans="17:23" x14ac:dyDescent="0.15">
      <c r="Q12710" s="35"/>
      <c r="R12710"/>
      <c r="T12710" s="35"/>
      <c r="W12710"/>
    </row>
    <row r="12711" spans="17:23" x14ac:dyDescent="0.15">
      <c r="Q12711" s="35"/>
      <c r="R12711"/>
      <c r="T12711" s="35"/>
      <c r="W12711"/>
    </row>
    <row r="12712" spans="17:23" x14ac:dyDescent="0.15">
      <c r="Q12712" s="35"/>
      <c r="R12712"/>
      <c r="T12712" s="35"/>
      <c r="W12712"/>
    </row>
    <row r="12713" spans="17:23" x14ac:dyDescent="0.15">
      <c r="Q12713" s="35"/>
      <c r="R12713"/>
      <c r="T12713" s="35"/>
      <c r="W12713"/>
    </row>
    <row r="12714" spans="17:23" x14ac:dyDescent="0.15">
      <c r="Q12714" s="35"/>
      <c r="R12714"/>
      <c r="T12714" s="35"/>
      <c r="W12714"/>
    </row>
    <row r="12715" spans="17:23" x14ac:dyDescent="0.15">
      <c r="Q12715" s="35"/>
      <c r="R12715"/>
      <c r="T12715" s="35"/>
      <c r="W12715"/>
    </row>
    <row r="12716" spans="17:23" x14ac:dyDescent="0.15">
      <c r="Q12716" s="35"/>
      <c r="R12716"/>
      <c r="T12716" s="35"/>
      <c r="W12716"/>
    </row>
    <row r="12717" spans="17:23" x14ac:dyDescent="0.15">
      <c r="Q12717" s="35"/>
      <c r="R12717"/>
      <c r="T12717" s="35"/>
      <c r="W12717"/>
    </row>
    <row r="12718" spans="17:23" x14ac:dyDescent="0.15">
      <c r="Q12718" s="35"/>
      <c r="R12718"/>
      <c r="T12718" s="35"/>
      <c r="W12718"/>
    </row>
    <row r="12719" spans="17:23" x14ac:dyDescent="0.15">
      <c r="Q12719" s="35"/>
      <c r="R12719"/>
      <c r="T12719" s="35"/>
      <c r="W12719"/>
    </row>
    <row r="12720" spans="17:23" x14ac:dyDescent="0.15">
      <c r="Q12720" s="35"/>
      <c r="R12720"/>
      <c r="T12720" s="35"/>
      <c r="W12720"/>
    </row>
    <row r="12721" spans="17:23" x14ac:dyDescent="0.15">
      <c r="Q12721" s="35"/>
      <c r="R12721"/>
      <c r="T12721" s="35"/>
      <c r="W12721"/>
    </row>
    <row r="12722" spans="17:23" x14ac:dyDescent="0.15">
      <c r="Q12722" s="35"/>
      <c r="R12722"/>
      <c r="T12722" s="35"/>
      <c r="W12722"/>
    </row>
    <row r="12723" spans="17:23" x14ac:dyDescent="0.15">
      <c r="Q12723" s="35"/>
      <c r="R12723"/>
      <c r="T12723" s="35"/>
      <c r="W12723"/>
    </row>
    <row r="12724" spans="17:23" x14ac:dyDescent="0.15">
      <c r="Q12724" s="35"/>
      <c r="R12724"/>
      <c r="T12724" s="35"/>
      <c r="W12724"/>
    </row>
    <row r="12725" spans="17:23" x14ac:dyDescent="0.15">
      <c r="Q12725" s="35"/>
      <c r="R12725"/>
      <c r="T12725" s="35"/>
      <c r="W12725"/>
    </row>
    <row r="12726" spans="17:23" x14ac:dyDescent="0.15">
      <c r="Q12726" s="35"/>
      <c r="R12726"/>
      <c r="T12726" s="35"/>
      <c r="W12726"/>
    </row>
    <row r="12727" spans="17:23" x14ac:dyDescent="0.15">
      <c r="Q12727" s="35"/>
      <c r="R12727"/>
      <c r="T12727" s="35"/>
      <c r="W12727"/>
    </row>
    <row r="12728" spans="17:23" x14ac:dyDescent="0.15">
      <c r="Q12728" s="35"/>
      <c r="R12728"/>
      <c r="T12728" s="35"/>
      <c r="W12728"/>
    </row>
    <row r="12729" spans="17:23" x14ac:dyDescent="0.15">
      <c r="Q12729" s="35"/>
      <c r="R12729"/>
      <c r="T12729" s="35"/>
      <c r="W12729"/>
    </row>
    <row r="12730" spans="17:23" x14ac:dyDescent="0.15">
      <c r="Q12730" s="35"/>
      <c r="R12730"/>
      <c r="T12730" s="35"/>
      <c r="W12730"/>
    </row>
    <row r="12731" spans="17:23" x14ac:dyDescent="0.15">
      <c r="Q12731" s="35"/>
      <c r="R12731"/>
      <c r="T12731" s="35"/>
      <c r="W12731"/>
    </row>
    <row r="12732" spans="17:23" x14ac:dyDescent="0.15">
      <c r="Q12732" s="35"/>
      <c r="R12732"/>
      <c r="T12732" s="35"/>
      <c r="W12732"/>
    </row>
    <row r="12733" spans="17:23" x14ac:dyDescent="0.15">
      <c r="Q12733" s="35"/>
      <c r="R12733"/>
      <c r="T12733" s="35"/>
      <c r="W12733"/>
    </row>
    <row r="12734" spans="17:23" x14ac:dyDescent="0.15">
      <c r="Q12734" s="35"/>
      <c r="R12734"/>
      <c r="T12734" s="35"/>
      <c r="W12734"/>
    </row>
    <row r="12735" spans="17:23" x14ac:dyDescent="0.15">
      <c r="Q12735" s="35"/>
      <c r="R12735"/>
      <c r="T12735" s="35"/>
      <c r="W12735"/>
    </row>
    <row r="12736" spans="17:23" x14ac:dyDescent="0.15">
      <c r="Q12736" s="35"/>
      <c r="R12736"/>
      <c r="T12736" s="35"/>
      <c r="W12736"/>
    </row>
    <row r="12737" spans="17:23" x14ac:dyDescent="0.15">
      <c r="Q12737" s="35"/>
      <c r="R12737"/>
      <c r="T12737" s="35"/>
      <c r="W12737"/>
    </row>
    <row r="12738" spans="17:23" x14ac:dyDescent="0.15">
      <c r="Q12738" s="35"/>
      <c r="R12738"/>
      <c r="T12738" s="35"/>
      <c r="W12738"/>
    </row>
    <row r="12739" spans="17:23" x14ac:dyDescent="0.15">
      <c r="Q12739" s="35"/>
      <c r="R12739"/>
      <c r="T12739" s="35"/>
      <c r="W12739"/>
    </row>
    <row r="12740" spans="17:23" x14ac:dyDescent="0.15">
      <c r="Q12740" s="35"/>
      <c r="R12740"/>
      <c r="T12740" s="35"/>
      <c r="W12740"/>
    </row>
    <row r="12741" spans="17:23" x14ac:dyDescent="0.15">
      <c r="Q12741" s="35"/>
      <c r="R12741"/>
      <c r="T12741" s="35"/>
      <c r="W12741"/>
    </row>
    <row r="12742" spans="17:23" x14ac:dyDescent="0.15">
      <c r="Q12742" s="35"/>
      <c r="R12742"/>
      <c r="T12742" s="35"/>
      <c r="W12742"/>
    </row>
    <row r="12743" spans="17:23" x14ac:dyDescent="0.15">
      <c r="Q12743" s="35"/>
      <c r="R12743"/>
      <c r="T12743" s="35"/>
      <c r="W12743"/>
    </row>
    <row r="12744" spans="17:23" x14ac:dyDescent="0.15">
      <c r="Q12744" s="35"/>
      <c r="R12744"/>
      <c r="T12744" s="35"/>
      <c r="W12744"/>
    </row>
    <row r="12745" spans="17:23" x14ac:dyDescent="0.15">
      <c r="Q12745" s="35"/>
      <c r="R12745"/>
      <c r="T12745" s="35"/>
      <c r="W12745"/>
    </row>
    <row r="12746" spans="17:23" x14ac:dyDescent="0.15">
      <c r="Q12746" s="35"/>
      <c r="R12746"/>
      <c r="T12746" s="35"/>
      <c r="W12746"/>
    </row>
    <row r="12747" spans="17:23" x14ac:dyDescent="0.15">
      <c r="Q12747" s="35"/>
      <c r="R12747"/>
      <c r="T12747" s="35"/>
      <c r="W12747"/>
    </row>
    <row r="12748" spans="17:23" x14ac:dyDescent="0.15">
      <c r="Q12748" s="35"/>
      <c r="R12748"/>
      <c r="T12748" s="35"/>
      <c r="W12748"/>
    </row>
    <row r="12749" spans="17:23" x14ac:dyDescent="0.15">
      <c r="Q12749" s="35"/>
      <c r="R12749"/>
      <c r="T12749" s="35"/>
      <c r="W12749"/>
    </row>
    <row r="12750" spans="17:23" x14ac:dyDescent="0.15">
      <c r="Q12750" s="35"/>
      <c r="R12750"/>
      <c r="T12750" s="35"/>
      <c r="W12750"/>
    </row>
    <row r="12751" spans="17:23" x14ac:dyDescent="0.15">
      <c r="Q12751" s="35"/>
      <c r="R12751"/>
      <c r="T12751" s="35"/>
      <c r="W12751"/>
    </row>
    <row r="12752" spans="17:23" x14ac:dyDescent="0.15">
      <c r="Q12752" s="35"/>
      <c r="R12752"/>
      <c r="T12752" s="35"/>
      <c r="W12752"/>
    </row>
    <row r="12753" spans="17:23" x14ac:dyDescent="0.15">
      <c r="Q12753" s="35"/>
      <c r="R12753"/>
      <c r="T12753" s="35"/>
      <c r="W12753"/>
    </row>
    <row r="12754" spans="17:23" x14ac:dyDescent="0.15">
      <c r="Q12754" s="35"/>
      <c r="R12754"/>
      <c r="T12754" s="35"/>
      <c r="W12754"/>
    </row>
    <row r="12755" spans="17:23" x14ac:dyDescent="0.15">
      <c r="Q12755" s="35"/>
      <c r="R12755"/>
      <c r="T12755" s="35"/>
      <c r="W12755"/>
    </row>
    <row r="12756" spans="17:23" x14ac:dyDescent="0.15">
      <c r="Q12756" s="35"/>
      <c r="R12756"/>
      <c r="T12756" s="35"/>
      <c r="W12756"/>
    </row>
    <row r="12757" spans="17:23" x14ac:dyDescent="0.15">
      <c r="Q12757" s="35"/>
      <c r="R12757"/>
      <c r="T12757" s="35"/>
      <c r="W12757"/>
    </row>
    <row r="12758" spans="17:23" x14ac:dyDescent="0.15">
      <c r="Q12758" s="35"/>
      <c r="R12758"/>
      <c r="T12758" s="35"/>
      <c r="W12758"/>
    </row>
    <row r="12759" spans="17:23" x14ac:dyDescent="0.15">
      <c r="Q12759" s="35"/>
      <c r="R12759"/>
      <c r="T12759" s="35"/>
      <c r="W12759"/>
    </row>
    <row r="12760" spans="17:23" x14ac:dyDescent="0.15">
      <c r="Q12760" s="35"/>
      <c r="R12760"/>
      <c r="T12760" s="35"/>
      <c r="W12760"/>
    </row>
    <row r="12761" spans="17:23" x14ac:dyDescent="0.15">
      <c r="Q12761" s="35"/>
      <c r="R12761"/>
      <c r="T12761" s="35"/>
      <c r="W12761"/>
    </row>
    <row r="12762" spans="17:23" x14ac:dyDescent="0.15">
      <c r="Q12762" s="35"/>
      <c r="R12762"/>
      <c r="T12762" s="35"/>
      <c r="W12762"/>
    </row>
    <row r="12763" spans="17:23" x14ac:dyDescent="0.15">
      <c r="Q12763" s="35"/>
      <c r="R12763"/>
      <c r="T12763" s="35"/>
      <c r="W12763"/>
    </row>
    <row r="12764" spans="17:23" x14ac:dyDescent="0.15">
      <c r="Q12764" s="35"/>
      <c r="R12764"/>
      <c r="T12764" s="35"/>
      <c r="W12764"/>
    </row>
    <row r="12765" spans="17:23" x14ac:dyDescent="0.15">
      <c r="Q12765" s="35"/>
      <c r="R12765"/>
      <c r="T12765" s="35"/>
      <c r="W12765"/>
    </row>
    <row r="12766" spans="17:23" x14ac:dyDescent="0.15">
      <c r="Q12766" s="35"/>
      <c r="R12766"/>
      <c r="T12766" s="35"/>
      <c r="W12766"/>
    </row>
    <row r="12767" spans="17:23" x14ac:dyDescent="0.15">
      <c r="Q12767" s="35"/>
      <c r="R12767"/>
      <c r="T12767" s="35"/>
      <c r="W12767"/>
    </row>
    <row r="12768" spans="17:23" x14ac:dyDescent="0.15">
      <c r="Q12768" s="35"/>
      <c r="R12768"/>
      <c r="T12768" s="35"/>
      <c r="W12768"/>
    </row>
    <row r="12769" spans="17:23" x14ac:dyDescent="0.15">
      <c r="Q12769" s="35"/>
      <c r="R12769"/>
      <c r="T12769" s="35"/>
      <c r="W12769"/>
    </row>
    <row r="12770" spans="17:23" x14ac:dyDescent="0.15">
      <c r="Q12770" s="35"/>
      <c r="R12770"/>
      <c r="T12770" s="35"/>
      <c r="W12770"/>
    </row>
    <row r="12771" spans="17:23" x14ac:dyDescent="0.15">
      <c r="Q12771" s="35"/>
      <c r="R12771"/>
      <c r="T12771" s="35"/>
      <c r="W12771"/>
    </row>
    <row r="12772" spans="17:23" x14ac:dyDescent="0.15">
      <c r="Q12772" s="35"/>
      <c r="R12772"/>
      <c r="T12772" s="35"/>
      <c r="W12772"/>
    </row>
    <row r="12773" spans="17:23" x14ac:dyDescent="0.15">
      <c r="Q12773" s="35"/>
      <c r="R12773"/>
      <c r="T12773" s="35"/>
      <c r="W12773"/>
    </row>
    <row r="12774" spans="17:23" x14ac:dyDescent="0.15">
      <c r="Q12774" s="35"/>
      <c r="R12774"/>
      <c r="T12774" s="35"/>
      <c r="W12774"/>
    </row>
    <row r="12775" spans="17:23" x14ac:dyDescent="0.15">
      <c r="Q12775" s="35"/>
      <c r="R12775"/>
      <c r="T12775" s="35"/>
      <c r="W12775"/>
    </row>
    <row r="12776" spans="17:23" x14ac:dyDescent="0.15">
      <c r="Q12776" s="35"/>
      <c r="R12776"/>
      <c r="T12776" s="35"/>
      <c r="W12776"/>
    </row>
    <row r="12777" spans="17:23" x14ac:dyDescent="0.15">
      <c r="Q12777" s="35"/>
      <c r="R12777"/>
      <c r="T12777" s="35"/>
      <c r="W12777"/>
    </row>
    <row r="12778" spans="17:23" x14ac:dyDescent="0.15">
      <c r="Q12778" s="35"/>
      <c r="R12778"/>
      <c r="T12778" s="35"/>
      <c r="W12778"/>
    </row>
    <row r="12779" spans="17:23" x14ac:dyDescent="0.15">
      <c r="Q12779" s="35"/>
      <c r="R12779"/>
      <c r="T12779" s="35"/>
      <c r="W12779"/>
    </row>
    <row r="12780" spans="17:23" x14ac:dyDescent="0.15">
      <c r="Q12780" s="35"/>
      <c r="R12780"/>
      <c r="T12780" s="35"/>
      <c r="W12780"/>
    </row>
    <row r="12781" spans="17:23" x14ac:dyDescent="0.15">
      <c r="Q12781" s="35"/>
      <c r="R12781"/>
      <c r="T12781" s="35"/>
      <c r="W12781"/>
    </row>
    <row r="12782" spans="17:23" x14ac:dyDescent="0.15">
      <c r="Q12782" s="35"/>
      <c r="R12782"/>
      <c r="T12782" s="35"/>
      <c r="W12782"/>
    </row>
    <row r="12783" spans="17:23" x14ac:dyDescent="0.15">
      <c r="Q12783" s="35"/>
      <c r="R12783"/>
      <c r="T12783" s="35"/>
      <c r="W12783"/>
    </row>
    <row r="12784" spans="17:23" x14ac:dyDescent="0.15">
      <c r="Q12784" s="35"/>
      <c r="R12784"/>
      <c r="T12784" s="35"/>
      <c r="W12784"/>
    </row>
    <row r="12785" spans="17:23" x14ac:dyDescent="0.15">
      <c r="Q12785" s="35"/>
      <c r="R12785"/>
      <c r="T12785" s="35"/>
      <c r="W12785"/>
    </row>
    <row r="12786" spans="17:23" x14ac:dyDescent="0.15">
      <c r="Q12786" s="35"/>
      <c r="R12786"/>
      <c r="T12786" s="35"/>
      <c r="W12786"/>
    </row>
    <row r="12787" spans="17:23" x14ac:dyDescent="0.15">
      <c r="Q12787" s="35"/>
      <c r="R12787"/>
      <c r="T12787" s="35"/>
      <c r="W12787"/>
    </row>
    <row r="12788" spans="17:23" x14ac:dyDescent="0.15">
      <c r="Q12788" s="35"/>
      <c r="R12788"/>
      <c r="T12788" s="35"/>
      <c r="W12788"/>
    </row>
    <row r="12789" spans="17:23" x14ac:dyDescent="0.15">
      <c r="Q12789" s="35"/>
      <c r="R12789"/>
      <c r="T12789" s="35"/>
      <c r="W12789"/>
    </row>
    <row r="12790" spans="17:23" x14ac:dyDescent="0.15">
      <c r="Q12790" s="35"/>
      <c r="R12790"/>
      <c r="T12790" s="35"/>
      <c r="W12790"/>
    </row>
    <row r="12791" spans="17:23" x14ac:dyDescent="0.15">
      <c r="Q12791" s="35"/>
      <c r="R12791"/>
      <c r="T12791" s="35"/>
      <c r="W12791"/>
    </row>
    <row r="12792" spans="17:23" x14ac:dyDescent="0.15">
      <c r="Q12792" s="35"/>
      <c r="R12792"/>
      <c r="T12792" s="35"/>
      <c r="W12792"/>
    </row>
    <row r="12793" spans="17:23" x14ac:dyDescent="0.15">
      <c r="Q12793" s="35"/>
      <c r="R12793"/>
      <c r="T12793" s="35"/>
      <c r="W12793"/>
    </row>
    <row r="12794" spans="17:23" x14ac:dyDescent="0.15">
      <c r="Q12794" s="35"/>
      <c r="R12794"/>
      <c r="T12794" s="35"/>
      <c r="W12794"/>
    </row>
    <row r="12795" spans="17:23" x14ac:dyDescent="0.15">
      <c r="Q12795" s="35"/>
      <c r="R12795"/>
      <c r="T12795" s="35"/>
      <c r="W12795"/>
    </row>
    <row r="12796" spans="17:23" x14ac:dyDescent="0.15">
      <c r="Q12796" s="35"/>
      <c r="R12796"/>
      <c r="T12796" s="35"/>
      <c r="W12796"/>
    </row>
    <row r="12797" spans="17:23" x14ac:dyDescent="0.15">
      <c r="Q12797" s="35"/>
      <c r="R12797"/>
      <c r="T12797" s="35"/>
      <c r="W12797"/>
    </row>
    <row r="12798" spans="17:23" x14ac:dyDescent="0.15">
      <c r="Q12798" s="35"/>
      <c r="R12798"/>
      <c r="T12798" s="35"/>
      <c r="W12798"/>
    </row>
    <row r="12799" spans="17:23" x14ac:dyDescent="0.15">
      <c r="Q12799" s="35"/>
      <c r="R12799"/>
      <c r="T12799" s="35"/>
      <c r="W12799"/>
    </row>
    <row r="12800" spans="17:23" x14ac:dyDescent="0.15">
      <c r="Q12800" s="35"/>
      <c r="R12800"/>
      <c r="T12800" s="35"/>
      <c r="W12800"/>
    </row>
    <row r="12801" spans="17:23" x14ac:dyDescent="0.15">
      <c r="Q12801" s="35"/>
      <c r="R12801"/>
      <c r="T12801" s="35"/>
      <c r="W12801"/>
    </row>
    <row r="12802" spans="17:23" x14ac:dyDescent="0.15">
      <c r="Q12802" s="35"/>
      <c r="R12802"/>
      <c r="T12802" s="35"/>
      <c r="W12802"/>
    </row>
    <row r="12803" spans="17:23" x14ac:dyDescent="0.15">
      <c r="Q12803" s="35"/>
      <c r="R12803"/>
      <c r="T12803" s="35"/>
      <c r="W12803"/>
    </row>
    <row r="12804" spans="17:23" x14ac:dyDescent="0.15">
      <c r="Q12804" s="35"/>
      <c r="R12804"/>
      <c r="T12804" s="35"/>
      <c r="W12804"/>
    </row>
    <row r="12805" spans="17:23" x14ac:dyDescent="0.15">
      <c r="Q12805" s="35"/>
      <c r="R12805"/>
      <c r="T12805" s="35"/>
      <c r="W12805"/>
    </row>
    <row r="12806" spans="17:23" x14ac:dyDescent="0.15">
      <c r="Q12806" s="35"/>
      <c r="R12806"/>
      <c r="T12806" s="35"/>
      <c r="W12806"/>
    </row>
    <row r="12807" spans="17:23" x14ac:dyDescent="0.15">
      <c r="Q12807" s="35"/>
      <c r="R12807"/>
      <c r="T12807" s="35"/>
      <c r="W12807"/>
    </row>
    <row r="12808" spans="17:23" x14ac:dyDescent="0.15">
      <c r="Q12808" s="35"/>
      <c r="R12808"/>
      <c r="T12808" s="35"/>
      <c r="W12808"/>
    </row>
    <row r="12809" spans="17:23" x14ac:dyDescent="0.15">
      <c r="Q12809" s="35"/>
      <c r="R12809"/>
      <c r="T12809" s="35"/>
      <c r="W12809"/>
    </row>
    <row r="12810" spans="17:23" x14ac:dyDescent="0.15">
      <c r="Q12810" s="35"/>
      <c r="R12810"/>
      <c r="T12810" s="35"/>
      <c r="W12810"/>
    </row>
    <row r="12811" spans="17:23" x14ac:dyDescent="0.15">
      <c r="Q12811" s="35"/>
      <c r="R12811"/>
      <c r="T12811" s="35"/>
      <c r="W12811"/>
    </row>
    <row r="12812" spans="17:23" x14ac:dyDescent="0.15">
      <c r="Q12812" s="35"/>
      <c r="R12812"/>
      <c r="T12812" s="35"/>
      <c r="W12812"/>
    </row>
    <row r="12813" spans="17:23" x14ac:dyDescent="0.15">
      <c r="Q12813" s="35"/>
      <c r="R12813"/>
      <c r="T12813" s="35"/>
      <c r="W12813"/>
    </row>
    <row r="12814" spans="17:23" x14ac:dyDescent="0.15">
      <c r="Q12814" s="35"/>
      <c r="R12814"/>
      <c r="T12814" s="35"/>
      <c r="W12814"/>
    </row>
    <row r="12815" spans="17:23" x14ac:dyDescent="0.15">
      <c r="Q12815" s="35"/>
      <c r="R12815"/>
      <c r="T12815" s="35"/>
      <c r="W12815"/>
    </row>
    <row r="12816" spans="17:23" x14ac:dyDescent="0.15">
      <c r="Q12816" s="35"/>
      <c r="R12816"/>
      <c r="T12816" s="35"/>
      <c r="W12816"/>
    </row>
    <row r="12817" spans="17:23" x14ac:dyDescent="0.15">
      <c r="Q12817" s="35"/>
      <c r="R12817"/>
      <c r="T12817" s="35"/>
      <c r="W12817"/>
    </row>
    <row r="12818" spans="17:23" x14ac:dyDescent="0.15">
      <c r="Q12818" s="35"/>
      <c r="R12818"/>
      <c r="T12818" s="35"/>
      <c r="W12818"/>
    </row>
    <row r="12819" spans="17:23" x14ac:dyDescent="0.15">
      <c r="Q12819" s="35"/>
      <c r="R12819"/>
      <c r="T12819" s="35"/>
      <c r="W12819"/>
    </row>
    <row r="12820" spans="17:23" x14ac:dyDescent="0.15">
      <c r="Q12820" s="35"/>
      <c r="R12820"/>
      <c r="T12820" s="35"/>
      <c r="W12820"/>
    </row>
    <row r="12821" spans="17:23" x14ac:dyDescent="0.15">
      <c r="Q12821" s="35"/>
      <c r="R12821"/>
      <c r="T12821" s="35"/>
      <c r="W12821"/>
    </row>
    <row r="12822" spans="17:23" x14ac:dyDescent="0.15">
      <c r="Q12822" s="35"/>
      <c r="R12822"/>
      <c r="T12822" s="35"/>
      <c r="W12822"/>
    </row>
    <row r="12823" spans="17:23" x14ac:dyDescent="0.15">
      <c r="Q12823" s="35"/>
      <c r="R12823"/>
      <c r="T12823" s="35"/>
      <c r="W12823"/>
    </row>
    <row r="12824" spans="17:23" x14ac:dyDescent="0.15">
      <c r="Q12824" s="35"/>
      <c r="R12824"/>
      <c r="T12824" s="35"/>
      <c r="W12824"/>
    </row>
    <row r="12825" spans="17:23" x14ac:dyDescent="0.15">
      <c r="Q12825" s="35"/>
      <c r="R12825"/>
      <c r="T12825" s="35"/>
      <c r="W12825"/>
    </row>
    <row r="12826" spans="17:23" x14ac:dyDescent="0.15">
      <c r="Q12826" s="35"/>
      <c r="R12826"/>
      <c r="T12826" s="35"/>
      <c r="W12826"/>
    </row>
    <row r="12827" spans="17:23" x14ac:dyDescent="0.15">
      <c r="Q12827" s="35"/>
      <c r="R12827"/>
      <c r="T12827" s="35"/>
      <c r="W12827"/>
    </row>
    <row r="12828" spans="17:23" x14ac:dyDescent="0.15">
      <c r="Q12828" s="35"/>
      <c r="R12828"/>
      <c r="T12828" s="35"/>
      <c r="W12828"/>
    </row>
    <row r="12829" spans="17:23" x14ac:dyDescent="0.15">
      <c r="Q12829" s="35"/>
      <c r="R12829"/>
      <c r="T12829" s="35"/>
      <c r="W12829"/>
    </row>
    <row r="12830" spans="17:23" x14ac:dyDescent="0.15">
      <c r="Q12830" s="35"/>
      <c r="R12830"/>
      <c r="T12830" s="35"/>
      <c r="W12830"/>
    </row>
    <row r="12831" spans="17:23" x14ac:dyDescent="0.15">
      <c r="Q12831" s="35"/>
      <c r="R12831"/>
      <c r="T12831" s="35"/>
      <c r="W12831"/>
    </row>
    <row r="12832" spans="17:23" x14ac:dyDescent="0.15">
      <c r="Q12832" s="35"/>
      <c r="R12832"/>
      <c r="T12832" s="35"/>
      <c r="W12832"/>
    </row>
    <row r="12833" spans="17:23" x14ac:dyDescent="0.15">
      <c r="Q12833" s="35"/>
      <c r="R12833"/>
      <c r="T12833" s="35"/>
      <c r="W12833"/>
    </row>
    <row r="12834" spans="17:23" x14ac:dyDescent="0.15">
      <c r="Q12834" s="35"/>
      <c r="R12834"/>
      <c r="T12834" s="35"/>
      <c r="W12834"/>
    </row>
    <row r="12835" spans="17:23" x14ac:dyDescent="0.15">
      <c r="Q12835" s="35"/>
      <c r="R12835"/>
      <c r="T12835" s="35"/>
      <c r="W12835"/>
    </row>
    <row r="12836" spans="17:23" x14ac:dyDescent="0.15">
      <c r="Q12836" s="35"/>
      <c r="R12836"/>
      <c r="T12836" s="35"/>
      <c r="W12836"/>
    </row>
    <row r="12837" spans="17:23" x14ac:dyDescent="0.15">
      <c r="Q12837" s="35"/>
      <c r="R12837"/>
      <c r="T12837" s="35"/>
      <c r="W12837"/>
    </row>
    <row r="12838" spans="17:23" x14ac:dyDescent="0.15">
      <c r="Q12838" s="35"/>
      <c r="R12838"/>
      <c r="T12838" s="35"/>
      <c r="W12838"/>
    </row>
    <row r="12839" spans="17:23" x14ac:dyDescent="0.15">
      <c r="Q12839" s="35"/>
      <c r="R12839"/>
      <c r="T12839" s="35"/>
      <c r="W12839"/>
    </row>
    <row r="12840" spans="17:23" x14ac:dyDescent="0.15">
      <c r="Q12840" s="35"/>
      <c r="R12840"/>
      <c r="T12840" s="35"/>
      <c r="W12840"/>
    </row>
    <row r="12841" spans="17:23" x14ac:dyDescent="0.15">
      <c r="Q12841" s="35"/>
      <c r="R12841"/>
      <c r="T12841" s="35"/>
      <c r="W12841"/>
    </row>
    <row r="12842" spans="17:23" x14ac:dyDescent="0.15">
      <c r="Q12842" s="35"/>
      <c r="R12842"/>
      <c r="T12842" s="35"/>
      <c r="W12842"/>
    </row>
    <row r="12843" spans="17:23" x14ac:dyDescent="0.15">
      <c r="Q12843" s="35"/>
      <c r="R12843"/>
      <c r="T12843" s="35"/>
      <c r="W12843"/>
    </row>
    <row r="12844" spans="17:23" x14ac:dyDescent="0.15">
      <c r="Q12844" s="35"/>
      <c r="R12844"/>
      <c r="T12844" s="35"/>
      <c r="W12844"/>
    </row>
    <row r="12845" spans="17:23" x14ac:dyDescent="0.15">
      <c r="Q12845" s="35"/>
      <c r="R12845"/>
      <c r="T12845" s="35"/>
      <c r="W12845"/>
    </row>
    <row r="12846" spans="17:23" x14ac:dyDescent="0.15">
      <c r="Q12846" s="35"/>
      <c r="R12846"/>
      <c r="T12846" s="35"/>
      <c r="W12846"/>
    </row>
    <row r="12847" spans="17:23" x14ac:dyDescent="0.15">
      <c r="Q12847" s="35"/>
      <c r="R12847"/>
      <c r="T12847" s="35"/>
      <c r="W12847"/>
    </row>
    <row r="12848" spans="17:23" x14ac:dyDescent="0.15">
      <c r="Q12848" s="35"/>
      <c r="R12848"/>
      <c r="T12848" s="35"/>
      <c r="W12848"/>
    </row>
    <row r="12849" spans="17:23" x14ac:dyDescent="0.15">
      <c r="Q12849" s="35"/>
      <c r="R12849"/>
      <c r="T12849" s="35"/>
      <c r="W12849"/>
    </row>
    <row r="12850" spans="17:23" x14ac:dyDescent="0.15">
      <c r="Q12850" s="35"/>
      <c r="R12850"/>
      <c r="T12850" s="35"/>
      <c r="W12850"/>
    </row>
    <row r="12851" spans="17:23" x14ac:dyDescent="0.15">
      <c r="Q12851" s="35"/>
      <c r="R12851"/>
      <c r="T12851" s="35"/>
      <c r="W12851"/>
    </row>
    <row r="12852" spans="17:23" x14ac:dyDescent="0.15">
      <c r="Q12852" s="35"/>
      <c r="R12852"/>
      <c r="T12852" s="35"/>
      <c r="W12852"/>
    </row>
    <row r="12853" spans="17:23" x14ac:dyDescent="0.15">
      <c r="Q12853" s="35"/>
      <c r="R12853"/>
      <c r="T12853" s="35"/>
      <c r="W12853"/>
    </row>
    <row r="12854" spans="17:23" x14ac:dyDescent="0.15">
      <c r="Q12854" s="35"/>
      <c r="R12854"/>
      <c r="T12854" s="35"/>
      <c r="W12854"/>
    </row>
    <row r="12855" spans="17:23" x14ac:dyDescent="0.15">
      <c r="Q12855" s="35"/>
      <c r="R12855"/>
      <c r="T12855" s="35"/>
      <c r="W12855"/>
    </row>
    <row r="12856" spans="17:23" x14ac:dyDescent="0.15">
      <c r="Q12856" s="35"/>
      <c r="R12856"/>
      <c r="T12856" s="35"/>
      <c r="W12856"/>
    </row>
    <row r="12857" spans="17:23" x14ac:dyDescent="0.15">
      <c r="Q12857" s="35"/>
      <c r="R12857"/>
      <c r="T12857" s="35"/>
      <c r="W12857"/>
    </row>
    <row r="12858" spans="17:23" x14ac:dyDescent="0.15">
      <c r="Q12858" s="35"/>
      <c r="R12858"/>
      <c r="T12858" s="35"/>
      <c r="W12858"/>
    </row>
    <row r="12859" spans="17:23" x14ac:dyDescent="0.15">
      <c r="Q12859" s="35"/>
      <c r="R12859"/>
      <c r="T12859" s="35"/>
      <c r="W12859"/>
    </row>
    <row r="12860" spans="17:23" x14ac:dyDescent="0.15">
      <c r="Q12860" s="35"/>
      <c r="R12860"/>
      <c r="T12860" s="35"/>
      <c r="W12860"/>
    </row>
    <row r="12861" spans="17:23" x14ac:dyDescent="0.15">
      <c r="Q12861" s="35"/>
      <c r="R12861"/>
      <c r="T12861" s="35"/>
      <c r="W12861"/>
    </row>
    <row r="12862" spans="17:23" x14ac:dyDescent="0.15">
      <c r="Q12862" s="35"/>
      <c r="R12862"/>
      <c r="T12862" s="35"/>
      <c r="W12862"/>
    </row>
    <row r="12863" spans="17:23" x14ac:dyDescent="0.15">
      <c r="Q12863" s="35"/>
      <c r="R12863"/>
      <c r="T12863" s="35"/>
      <c r="W12863"/>
    </row>
    <row r="12864" spans="17:23" x14ac:dyDescent="0.15">
      <c r="Q12864" s="35"/>
      <c r="R12864"/>
      <c r="T12864" s="35"/>
      <c r="W12864"/>
    </row>
    <row r="12865" spans="17:23" x14ac:dyDescent="0.15">
      <c r="Q12865" s="35"/>
      <c r="R12865"/>
      <c r="T12865" s="35"/>
      <c r="W12865"/>
    </row>
    <row r="12866" spans="17:23" x14ac:dyDescent="0.15">
      <c r="Q12866" s="35"/>
      <c r="R12866"/>
      <c r="T12866" s="35"/>
      <c r="W12866"/>
    </row>
    <row r="12867" spans="17:23" x14ac:dyDescent="0.15">
      <c r="Q12867" s="35"/>
      <c r="R12867"/>
      <c r="T12867" s="35"/>
      <c r="W12867"/>
    </row>
    <row r="12868" spans="17:23" x14ac:dyDescent="0.15">
      <c r="Q12868" s="35"/>
      <c r="R12868"/>
      <c r="T12868" s="35"/>
      <c r="W12868"/>
    </row>
    <row r="12869" spans="17:23" x14ac:dyDescent="0.15">
      <c r="Q12869" s="35"/>
      <c r="R12869"/>
      <c r="T12869" s="35"/>
      <c r="W12869"/>
    </row>
    <row r="12870" spans="17:23" x14ac:dyDescent="0.15">
      <c r="Q12870" s="35"/>
      <c r="R12870"/>
      <c r="T12870" s="35"/>
      <c r="W12870"/>
    </row>
    <row r="12871" spans="17:23" x14ac:dyDescent="0.15">
      <c r="Q12871" s="35"/>
      <c r="R12871"/>
      <c r="T12871" s="35"/>
      <c r="W12871"/>
    </row>
    <row r="12872" spans="17:23" x14ac:dyDescent="0.15">
      <c r="Q12872" s="35"/>
      <c r="R12872"/>
      <c r="T12872" s="35"/>
      <c r="W12872"/>
    </row>
    <row r="12873" spans="17:23" x14ac:dyDescent="0.15">
      <c r="Q12873" s="35"/>
      <c r="R12873"/>
      <c r="T12873" s="35"/>
      <c r="W12873"/>
    </row>
    <row r="12874" spans="17:23" x14ac:dyDescent="0.15">
      <c r="Q12874" s="35"/>
      <c r="R12874"/>
      <c r="T12874" s="35"/>
      <c r="W12874"/>
    </row>
    <row r="12875" spans="17:23" x14ac:dyDescent="0.15">
      <c r="Q12875" s="35"/>
      <c r="R12875"/>
      <c r="T12875" s="35"/>
      <c r="W12875"/>
    </row>
    <row r="12876" spans="17:23" x14ac:dyDescent="0.15">
      <c r="Q12876" s="35"/>
      <c r="R12876"/>
      <c r="T12876" s="35"/>
      <c r="W12876"/>
    </row>
    <row r="12877" spans="17:23" x14ac:dyDescent="0.15">
      <c r="Q12877" s="35"/>
      <c r="R12877"/>
      <c r="T12877" s="35"/>
      <c r="W12877"/>
    </row>
    <row r="12878" spans="17:23" x14ac:dyDescent="0.15">
      <c r="Q12878" s="35"/>
      <c r="R12878"/>
      <c r="T12878" s="35"/>
      <c r="W12878"/>
    </row>
    <row r="12879" spans="17:23" x14ac:dyDescent="0.15">
      <c r="Q12879" s="35"/>
      <c r="R12879"/>
      <c r="T12879" s="35"/>
      <c r="W12879"/>
    </row>
    <row r="12880" spans="17:23" x14ac:dyDescent="0.15">
      <c r="Q12880" s="35"/>
      <c r="R12880"/>
      <c r="T12880" s="35"/>
      <c r="W12880"/>
    </row>
    <row r="12881" spans="17:23" x14ac:dyDescent="0.15">
      <c r="Q12881" s="35"/>
      <c r="R12881"/>
      <c r="T12881" s="35"/>
      <c r="W12881"/>
    </row>
    <row r="12882" spans="17:23" x14ac:dyDescent="0.15">
      <c r="Q12882" s="35"/>
      <c r="R12882"/>
      <c r="T12882" s="35"/>
      <c r="W12882"/>
    </row>
    <row r="12883" spans="17:23" x14ac:dyDescent="0.15">
      <c r="Q12883" s="35"/>
      <c r="R12883"/>
      <c r="T12883" s="35"/>
      <c r="W12883"/>
    </row>
    <row r="12884" spans="17:23" x14ac:dyDescent="0.15">
      <c r="Q12884" s="35"/>
      <c r="R12884"/>
      <c r="T12884" s="35"/>
      <c r="W12884"/>
    </row>
    <row r="12885" spans="17:23" x14ac:dyDescent="0.15">
      <c r="Q12885" s="35"/>
      <c r="R12885"/>
      <c r="T12885" s="35"/>
      <c r="W12885"/>
    </row>
    <row r="12886" spans="17:23" x14ac:dyDescent="0.15">
      <c r="Q12886" s="35"/>
      <c r="R12886"/>
      <c r="T12886" s="35"/>
      <c r="W12886"/>
    </row>
    <row r="12887" spans="17:23" x14ac:dyDescent="0.15">
      <c r="Q12887" s="35"/>
      <c r="R12887"/>
      <c r="T12887" s="35"/>
      <c r="W12887"/>
    </row>
    <row r="12888" spans="17:23" x14ac:dyDescent="0.15">
      <c r="Q12888" s="35"/>
      <c r="R12888"/>
      <c r="T12888" s="35"/>
      <c r="W12888"/>
    </row>
    <row r="12889" spans="17:23" x14ac:dyDescent="0.15">
      <c r="Q12889" s="35"/>
      <c r="R12889"/>
      <c r="T12889" s="35"/>
      <c r="W12889"/>
    </row>
    <row r="12890" spans="17:23" x14ac:dyDescent="0.15">
      <c r="Q12890" s="35"/>
      <c r="R12890"/>
      <c r="T12890" s="35"/>
      <c r="W12890"/>
    </row>
    <row r="12891" spans="17:23" x14ac:dyDescent="0.15">
      <c r="Q12891" s="35"/>
      <c r="R12891"/>
      <c r="T12891" s="35"/>
      <c r="W12891"/>
    </row>
    <row r="12892" spans="17:23" x14ac:dyDescent="0.15">
      <c r="Q12892" s="35"/>
      <c r="R12892"/>
      <c r="T12892" s="35"/>
      <c r="W12892"/>
    </row>
    <row r="12893" spans="17:23" x14ac:dyDescent="0.15">
      <c r="Q12893" s="35"/>
      <c r="R12893"/>
      <c r="T12893" s="35"/>
      <c r="W12893"/>
    </row>
    <row r="12894" spans="17:23" x14ac:dyDescent="0.15">
      <c r="Q12894" s="35"/>
      <c r="R12894"/>
      <c r="T12894" s="35"/>
      <c r="W12894"/>
    </row>
    <row r="12895" spans="17:23" x14ac:dyDescent="0.15">
      <c r="Q12895" s="35"/>
      <c r="R12895"/>
      <c r="T12895" s="35"/>
      <c r="W12895"/>
    </row>
    <row r="12896" spans="17:23" x14ac:dyDescent="0.15">
      <c r="Q12896" s="35"/>
      <c r="R12896"/>
      <c r="T12896" s="35"/>
      <c r="W12896"/>
    </row>
    <row r="12897" spans="17:23" x14ac:dyDescent="0.15">
      <c r="Q12897" s="35"/>
      <c r="R12897"/>
      <c r="T12897" s="35"/>
      <c r="W12897"/>
    </row>
    <row r="12898" spans="17:23" x14ac:dyDescent="0.15">
      <c r="Q12898" s="35"/>
      <c r="R12898"/>
      <c r="T12898" s="35"/>
      <c r="W12898"/>
    </row>
    <row r="12899" spans="17:23" x14ac:dyDescent="0.15">
      <c r="Q12899" s="35"/>
      <c r="R12899"/>
      <c r="T12899" s="35"/>
      <c r="W12899"/>
    </row>
    <row r="12900" spans="17:23" x14ac:dyDescent="0.15">
      <c r="Q12900" s="35"/>
      <c r="R12900"/>
      <c r="T12900" s="35"/>
      <c r="W12900"/>
    </row>
    <row r="12901" spans="17:23" x14ac:dyDescent="0.15">
      <c r="Q12901" s="35"/>
      <c r="R12901"/>
      <c r="T12901" s="35"/>
      <c r="W12901"/>
    </row>
    <row r="12902" spans="17:23" x14ac:dyDescent="0.15">
      <c r="Q12902" s="35"/>
      <c r="R12902"/>
      <c r="T12902" s="35"/>
      <c r="W12902"/>
    </row>
    <row r="12903" spans="17:23" x14ac:dyDescent="0.15">
      <c r="Q12903" s="35"/>
      <c r="R12903"/>
      <c r="T12903" s="35"/>
      <c r="W12903"/>
    </row>
    <row r="12904" spans="17:23" x14ac:dyDescent="0.15">
      <c r="Q12904" s="35"/>
      <c r="R12904"/>
      <c r="T12904" s="35"/>
      <c r="W12904"/>
    </row>
    <row r="12905" spans="17:23" x14ac:dyDescent="0.15">
      <c r="Q12905" s="35"/>
      <c r="R12905"/>
      <c r="T12905" s="35"/>
      <c r="W12905"/>
    </row>
    <row r="12906" spans="17:23" x14ac:dyDescent="0.15">
      <c r="Q12906" s="35"/>
      <c r="R12906"/>
      <c r="T12906" s="35"/>
      <c r="W12906"/>
    </row>
    <row r="12907" spans="17:23" x14ac:dyDescent="0.15">
      <c r="Q12907" s="35"/>
      <c r="R12907"/>
      <c r="T12907" s="35"/>
      <c r="W12907"/>
    </row>
    <row r="12908" spans="17:23" x14ac:dyDescent="0.15">
      <c r="Q12908" s="35"/>
      <c r="R12908"/>
      <c r="T12908" s="35"/>
      <c r="W12908"/>
    </row>
    <row r="12909" spans="17:23" x14ac:dyDescent="0.15">
      <c r="Q12909" s="35"/>
      <c r="R12909"/>
      <c r="T12909" s="35"/>
      <c r="W12909"/>
    </row>
    <row r="12910" spans="17:23" x14ac:dyDescent="0.15">
      <c r="Q12910" s="35"/>
      <c r="R12910"/>
      <c r="T12910" s="35"/>
      <c r="W12910"/>
    </row>
    <row r="12911" spans="17:23" x14ac:dyDescent="0.15">
      <c r="Q12911" s="35"/>
      <c r="R12911"/>
      <c r="T12911" s="35"/>
      <c r="W12911"/>
    </row>
    <row r="12912" spans="17:23" x14ac:dyDescent="0.15">
      <c r="Q12912" s="35"/>
      <c r="R12912"/>
      <c r="T12912" s="35"/>
      <c r="W12912"/>
    </row>
    <row r="12913" spans="17:23" x14ac:dyDescent="0.15">
      <c r="Q12913" s="35"/>
      <c r="R12913"/>
      <c r="T12913" s="35"/>
      <c r="W12913"/>
    </row>
    <row r="12914" spans="17:23" x14ac:dyDescent="0.15">
      <c r="Q12914" s="35"/>
      <c r="R12914"/>
      <c r="T12914" s="35"/>
      <c r="W12914"/>
    </row>
    <row r="12915" spans="17:23" x14ac:dyDescent="0.15">
      <c r="Q12915" s="35"/>
      <c r="R12915"/>
      <c r="T12915" s="35"/>
      <c r="W12915"/>
    </row>
    <row r="12916" spans="17:23" x14ac:dyDescent="0.15">
      <c r="Q12916" s="35"/>
      <c r="R12916"/>
      <c r="T12916" s="35"/>
      <c r="W12916"/>
    </row>
    <row r="12917" spans="17:23" x14ac:dyDescent="0.15">
      <c r="Q12917" s="35"/>
      <c r="R12917"/>
      <c r="T12917" s="35"/>
      <c r="W12917"/>
    </row>
    <row r="12918" spans="17:23" x14ac:dyDescent="0.15">
      <c r="Q12918" s="35"/>
      <c r="R12918"/>
      <c r="T12918" s="35"/>
      <c r="W12918"/>
    </row>
    <row r="12919" spans="17:23" x14ac:dyDescent="0.15">
      <c r="Q12919" s="35"/>
      <c r="R12919"/>
      <c r="T12919" s="35"/>
      <c r="W12919"/>
    </row>
    <row r="12920" spans="17:23" x14ac:dyDescent="0.15">
      <c r="Q12920" s="35"/>
      <c r="R12920"/>
      <c r="T12920" s="35"/>
      <c r="W12920"/>
    </row>
    <row r="12921" spans="17:23" x14ac:dyDescent="0.15">
      <c r="Q12921" s="35"/>
      <c r="R12921"/>
      <c r="T12921" s="35"/>
      <c r="W12921"/>
    </row>
    <row r="12922" spans="17:23" x14ac:dyDescent="0.15">
      <c r="Q12922" s="35"/>
      <c r="R12922"/>
      <c r="T12922" s="35"/>
      <c r="W12922"/>
    </row>
    <row r="12923" spans="17:23" x14ac:dyDescent="0.15">
      <c r="Q12923" s="35"/>
      <c r="R12923"/>
      <c r="T12923" s="35"/>
      <c r="W12923"/>
    </row>
    <row r="12924" spans="17:23" x14ac:dyDescent="0.15">
      <c r="Q12924" s="35"/>
      <c r="R12924"/>
      <c r="T12924" s="35"/>
      <c r="W12924"/>
    </row>
    <row r="12925" spans="17:23" x14ac:dyDescent="0.15">
      <c r="Q12925" s="35"/>
      <c r="R12925"/>
      <c r="T12925" s="35"/>
      <c r="W12925"/>
    </row>
    <row r="12926" spans="17:23" x14ac:dyDescent="0.15">
      <c r="Q12926" s="35"/>
      <c r="R12926"/>
      <c r="T12926" s="35"/>
      <c r="W12926"/>
    </row>
    <row r="12927" spans="17:23" x14ac:dyDescent="0.15">
      <c r="Q12927" s="35"/>
      <c r="R12927"/>
      <c r="T12927" s="35"/>
      <c r="W12927"/>
    </row>
    <row r="12928" spans="17:23" x14ac:dyDescent="0.15">
      <c r="Q12928" s="35"/>
      <c r="R12928"/>
      <c r="T12928" s="35"/>
      <c r="W12928"/>
    </row>
    <row r="12929" spans="17:23" x14ac:dyDescent="0.15">
      <c r="Q12929" s="35"/>
      <c r="R12929"/>
      <c r="T12929" s="35"/>
      <c r="W12929"/>
    </row>
    <row r="12930" spans="17:23" x14ac:dyDescent="0.15">
      <c r="Q12930" s="35"/>
      <c r="R12930"/>
      <c r="T12930" s="35"/>
      <c r="W12930"/>
    </row>
    <row r="12931" spans="17:23" x14ac:dyDescent="0.15">
      <c r="Q12931" s="35"/>
      <c r="R12931"/>
      <c r="T12931" s="35"/>
      <c r="W12931"/>
    </row>
    <row r="12932" spans="17:23" x14ac:dyDescent="0.15">
      <c r="Q12932" s="35"/>
      <c r="R12932"/>
      <c r="T12932" s="35"/>
      <c r="W12932"/>
    </row>
    <row r="12933" spans="17:23" x14ac:dyDescent="0.15">
      <c r="Q12933" s="35"/>
      <c r="R12933"/>
      <c r="T12933" s="35"/>
      <c r="W12933"/>
    </row>
    <row r="12934" spans="17:23" x14ac:dyDescent="0.15">
      <c r="Q12934" s="35"/>
      <c r="R12934"/>
      <c r="T12934" s="35"/>
      <c r="W12934"/>
    </row>
    <row r="12935" spans="17:23" x14ac:dyDescent="0.15">
      <c r="Q12935" s="35"/>
      <c r="R12935"/>
      <c r="T12935" s="35"/>
      <c r="W12935"/>
    </row>
    <row r="12936" spans="17:23" x14ac:dyDescent="0.15">
      <c r="Q12936" s="35"/>
      <c r="R12936"/>
      <c r="T12936" s="35"/>
      <c r="W12936"/>
    </row>
    <row r="12937" spans="17:23" x14ac:dyDescent="0.15">
      <c r="Q12937" s="35"/>
      <c r="R12937"/>
      <c r="T12937" s="35"/>
      <c r="W12937"/>
    </row>
    <row r="12938" spans="17:23" x14ac:dyDescent="0.15">
      <c r="Q12938" s="35"/>
      <c r="R12938"/>
      <c r="T12938" s="35"/>
      <c r="W12938"/>
    </row>
    <row r="12939" spans="17:23" x14ac:dyDescent="0.15">
      <c r="Q12939" s="35"/>
      <c r="R12939"/>
      <c r="T12939" s="35"/>
      <c r="W12939"/>
    </row>
    <row r="12940" spans="17:23" x14ac:dyDescent="0.15">
      <c r="Q12940" s="35"/>
      <c r="R12940"/>
      <c r="T12940" s="35"/>
      <c r="W12940"/>
    </row>
    <row r="12941" spans="17:23" x14ac:dyDescent="0.15">
      <c r="Q12941" s="35"/>
      <c r="R12941"/>
      <c r="T12941" s="35"/>
      <c r="W12941"/>
    </row>
    <row r="12942" spans="17:23" x14ac:dyDescent="0.15">
      <c r="Q12942" s="35"/>
      <c r="R12942"/>
      <c r="T12942" s="35"/>
      <c r="W12942"/>
    </row>
    <row r="12943" spans="17:23" x14ac:dyDescent="0.15">
      <c r="Q12943" s="35"/>
      <c r="R12943"/>
      <c r="T12943" s="35"/>
      <c r="W12943"/>
    </row>
    <row r="12944" spans="17:23" x14ac:dyDescent="0.15">
      <c r="Q12944" s="35"/>
      <c r="R12944"/>
      <c r="T12944" s="35"/>
      <c r="W12944"/>
    </row>
    <row r="12945" spans="17:23" x14ac:dyDescent="0.15">
      <c r="Q12945" s="35"/>
      <c r="R12945"/>
      <c r="T12945" s="35"/>
      <c r="W12945"/>
    </row>
    <row r="12946" spans="17:23" x14ac:dyDescent="0.15">
      <c r="Q12946" s="35"/>
      <c r="R12946"/>
      <c r="T12946" s="35"/>
      <c r="W12946"/>
    </row>
    <row r="12947" spans="17:23" x14ac:dyDescent="0.15">
      <c r="Q12947" s="35"/>
      <c r="R12947"/>
      <c r="T12947" s="35"/>
      <c r="W12947"/>
    </row>
    <row r="12948" spans="17:23" x14ac:dyDescent="0.15">
      <c r="Q12948" s="35"/>
      <c r="R12948"/>
      <c r="T12948" s="35"/>
      <c r="W12948"/>
    </row>
    <row r="12949" spans="17:23" x14ac:dyDescent="0.15">
      <c r="Q12949" s="35"/>
      <c r="R12949"/>
      <c r="T12949" s="35"/>
      <c r="W12949"/>
    </row>
    <row r="12950" spans="17:23" x14ac:dyDescent="0.15">
      <c r="Q12950" s="35"/>
      <c r="R12950"/>
      <c r="T12950" s="35"/>
      <c r="W12950"/>
    </row>
    <row r="12951" spans="17:23" x14ac:dyDescent="0.15">
      <c r="Q12951" s="35"/>
      <c r="R12951"/>
      <c r="T12951" s="35"/>
      <c r="W12951"/>
    </row>
    <row r="12952" spans="17:23" x14ac:dyDescent="0.15">
      <c r="Q12952" s="35"/>
      <c r="R12952"/>
      <c r="T12952" s="35"/>
      <c r="W12952"/>
    </row>
    <row r="12953" spans="17:23" x14ac:dyDescent="0.15">
      <c r="Q12953" s="35"/>
      <c r="R12953"/>
      <c r="T12953" s="35"/>
      <c r="W12953"/>
    </row>
    <row r="12954" spans="17:23" x14ac:dyDescent="0.15">
      <c r="Q12954" s="35"/>
      <c r="R12954"/>
      <c r="T12954" s="35"/>
      <c r="W12954"/>
    </row>
    <row r="12955" spans="17:23" x14ac:dyDescent="0.15">
      <c r="Q12955" s="35"/>
      <c r="R12955"/>
      <c r="T12955" s="35"/>
      <c r="W12955"/>
    </row>
    <row r="12956" spans="17:23" x14ac:dyDescent="0.15">
      <c r="Q12956" s="35"/>
      <c r="R12956"/>
      <c r="T12956" s="35"/>
      <c r="W12956"/>
    </row>
    <row r="12957" spans="17:23" x14ac:dyDescent="0.15">
      <c r="Q12957" s="35"/>
      <c r="R12957"/>
      <c r="T12957" s="35"/>
      <c r="W12957"/>
    </row>
    <row r="12958" spans="17:23" x14ac:dyDescent="0.15">
      <c r="Q12958" s="35"/>
      <c r="R12958"/>
      <c r="T12958" s="35"/>
      <c r="W12958"/>
    </row>
    <row r="12959" spans="17:23" x14ac:dyDescent="0.15">
      <c r="Q12959" s="35"/>
      <c r="R12959"/>
      <c r="T12959" s="35"/>
      <c r="W12959"/>
    </row>
    <row r="12960" spans="17:23" x14ac:dyDescent="0.15">
      <c r="Q12960" s="35"/>
      <c r="R12960"/>
      <c r="T12960" s="35"/>
      <c r="W12960"/>
    </row>
    <row r="12961" spans="17:23" x14ac:dyDescent="0.15">
      <c r="Q12961" s="35"/>
      <c r="R12961"/>
      <c r="T12961" s="35"/>
      <c r="W12961"/>
    </row>
    <row r="12962" spans="17:23" x14ac:dyDescent="0.15">
      <c r="Q12962" s="35"/>
      <c r="R12962"/>
      <c r="T12962" s="35"/>
      <c r="W12962"/>
    </row>
    <row r="12963" spans="17:23" x14ac:dyDescent="0.15">
      <c r="Q12963" s="35"/>
      <c r="R12963"/>
      <c r="T12963" s="35"/>
      <c r="W12963"/>
    </row>
    <row r="12964" spans="17:23" x14ac:dyDescent="0.15">
      <c r="Q12964" s="35"/>
      <c r="R12964"/>
      <c r="T12964" s="35"/>
      <c r="W12964"/>
    </row>
    <row r="12965" spans="17:23" x14ac:dyDescent="0.15">
      <c r="Q12965" s="35"/>
      <c r="R12965"/>
      <c r="T12965" s="35"/>
      <c r="W12965"/>
    </row>
    <row r="12966" spans="17:23" x14ac:dyDescent="0.15">
      <c r="Q12966" s="35"/>
      <c r="R12966"/>
      <c r="T12966" s="35"/>
      <c r="W12966"/>
    </row>
    <row r="12967" spans="17:23" x14ac:dyDescent="0.15">
      <c r="Q12967" s="35"/>
      <c r="R12967"/>
      <c r="T12967" s="35"/>
      <c r="W12967"/>
    </row>
    <row r="12968" spans="17:23" x14ac:dyDescent="0.15">
      <c r="Q12968" s="35"/>
      <c r="R12968"/>
      <c r="T12968" s="35"/>
      <c r="W12968"/>
    </row>
    <row r="12969" spans="17:23" x14ac:dyDescent="0.15">
      <c r="Q12969" s="35"/>
      <c r="R12969"/>
      <c r="T12969" s="35"/>
      <c r="W12969"/>
    </row>
    <row r="12970" spans="17:23" x14ac:dyDescent="0.15">
      <c r="Q12970" s="35"/>
      <c r="R12970"/>
      <c r="T12970" s="35"/>
      <c r="W12970"/>
    </row>
    <row r="12971" spans="17:23" x14ac:dyDescent="0.15">
      <c r="Q12971" s="35"/>
      <c r="R12971"/>
      <c r="T12971" s="35"/>
      <c r="W12971"/>
    </row>
    <row r="12972" spans="17:23" x14ac:dyDescent="0.15">
      <c r="Q12972" s="35"/>
      <c r="R12972"/>
      <c r="T12972" s="35"/>
      <c r="W12972"/>
    </row>
    <row r="12973" spans="17:23" x14ac:dyDescent="0.15">
      <c r="Q12973" s="35"/>
      <c r="R12973"/>
      <c r="T12973" s="35"/>
      <c r="W12973"/>
    </row>
    <row r="12974" spans="17:23" x14ac:dyDescent="0.15">
      <c r="Q12974" s="35"/>
      <c r="R12974"/>
      <c r="T12974" s="35"/>
      <c r="W12974"/>
    </row>
    <row r="12975" spans="17:23" x14ac:dyDescent="0.15">
      <c r="Q12975" s="35"/>
      <c r="R12975"/>
      <c r="T12975" s="35"/>
      <c r="W12975"/>
    </row>
    <row r="12976" spans="17:23" x14ac:dyDescent="0.15">
      <c r="Q12976" s="35"/>
      <c r="R12976"/>
      <c r="T12976" s="35"/>
      <c r="W12976"/>
    </row>
    <row r="12977" spans="17:23" x14ac:dyDescent="0.15">
      <c r="Q12977" s="35"/>
      <c r="R12977"/>
      <c r="T12977" s="35"/>
      <c r="W12977"/>
    </row>
    <row r="12978" spans="17:23" x14ac:dyDescent="0.15">
      <c r="Q12978" s="35"/>
      <c r="R12978"/>
      <c r="T12978" s="35"/>
      <c r="W12978"/>
    </row>
    <row r="12979" spans="17:23" x14ac:dyDescent="0.15">
      <c r="Q12979" s="35"/>
      <c r="R12979"/>
      <c r="T12979" s="35"/>
      <c r="W12979"/>
    </row>
    <row r="12980" spans="17:23" x14ac:dyDescent="0.15">
      <c r="Q12980" s="35"/>
      <c r="R12980"/>
      <c r="T12980" s="35"/>
      <c r="W12980"/>
    </row>
    <row r="12981" spans="17:23" x14ac:dyDescent="0.15">
      <c r="Q12981" s="35"/>
      <c r="R12981"/>
      <c r="T12981" s="35"/>
      <c r="W12981"/>
    </row>
    <row r="12982" spans="17:23" x14ac:dyDescent="0.15">
      <c r="Q12982" s="35"/>
      <c r="R12982"/>
      <c r="T12982" s="35"/>
      <c r="W12982"/>
    </row>
    <row r="12983" spans="17:23" x14ac:dyDescent="0.15">
      <c r="Q12983" s="35"/>
      <c r="R12983"/>
      <c r="T12983" s="35"/>
      <c r="W12983"/>
    </row>
    <row r="12984" spans="17:23" x14ac:dyDescent="0.15">
      <c r="Q12984" s="35"/>
      <c r="R12984"/>
      <c r="T12984" s="35"/>
      <c r="W12984"/>
    </row>
    <row r="12985" spans="17:23" x14ac:dyDescent="0.15">
      <c r="Q12985" s="35"/>
      <c r="R12985"/>
      <c r="T12985" s="35"/>
      <c r="W12985"/>
    </row>
    <row r="12986" spans="17:23" x14ac:dyDescent="0.15">
      <c r="Q12986" s="35"/>
      <c r="R12986"/>
      <c r="T12986" s="35"/>
      <c r="W12986"/>
    </row>
    <row r="12987" spans="17:23" x14ac:dyDescent="0.15">
      <c r="Q12987" s="35"/>
      <c r="R12987"/>
      <c r="T12987" s="35"/>
      <c r="W12987"/>
    </row>
    <row r="12988" spans="17:23" x14ac:dyDescent="0.15">
      <c r="Q12988" s="35"/>
      <c r="R12988"/>
      <c r="T12988" s="35"/>
      <c r="W12988"/>
    </row>
    <row r="12989" spans="17:23" x14ac:dyDescent="0.15">
      <c r="Q12989" s="35"/>
      <c r="R12989"/>
      <c r="T12989" s="35"/>
      <c r="W12989"/>
    </row>
    <row r="12990" spans="17:23" x14ac:dyDescent="0.15">
      <c r="Q12990" s="35"/>
      <c r="R12990"/>
      <c r="T12990" s="35"/>
      <c r="W12990"/>
    </row>
    <row r="12991" spans="17:23" x14ac:dyDescent="0.15">
      <c r="Q12991" s="35"/>
      <c r="R12991"/>
      <c r="T12991" s="35"/>
      <c r="W12991"/>
    </row>
    <row r="12992" spans="17:23" x14ac:dyDescent="0.15">
      <c r="Q12992" s="35"/>
      <c r="R12992"/>
      <c r="T12992" s="35"/>
      <c r="W12992"/>
    </row>
    <row r="12993" spans="17:23" x14ac:dyDescent="0.15">
      <c r="Q12993" s="35"/>
      <c r="R12993"/>
      <c r="T12993" s="35"/>
      <c r="W12993"/>
    </row>
    <row r="12994" spans="17:23" x14ac:dyDescent="0.15">
      <c r="Q12994" s="35"/>
      <c r="R12994"/>
      <c r="T12994" s="35"/>
      <c r="W12994"/>
    </row>
    <row r="12995" spans="17:23" x14ac:dyDescent="0.15">
      <c r="Q12995" s="35"/>
      <c r="R12995"/>
      <c r="T12995" s="35"/>
      <c r="W12995"/>
    </row>
    <row r="12996" spans="17:23" x14ac:dyDescent="0.15">
      <c r="Q12996" s="35"/>
      <c r="R12996"/>
      <c r="T12996" s="35"/>
      <c r="W12996"/>
    </row>
    <row r="12997" spans="17:23" x14ac:dyDescent="0.15">
      <c r="Q12997" s="35"/>
      <c r="R12997"/>
      <c r="T12997" s="35"/>
      <c r="W12997"/>
    </row>
    <row r="12998" spans="17:23" x14ac:dyDescent="0.15">
      <c r="Q12998" s="35"/>
      <c r="R12998"/>
      <c r="T12998" s="35"/>
      <c r="W12998"/>
    </row>
    <row r="12999" spans="17:23" x14ac:dyDescent="0.15">
      <c r="Q12999" s="35"/>
      <c r="R12999"/>
      <c r="T12999" s="35"/>
      <c r="W12999"/>
    </row>
    <row r="13000" spans="17:23" x14ac:dyDescent="0.15">
      <c r="Q13000" s="35"/>
      <c r="R13000"/>
      <c r="T13000" s="35"/>
      <c r="W13000"/>
    </row>
    <row r="13001" spans="17:23" x14ac:dyDescent="0.15">
      <c r="Q13001" s="35"/>
      <c r="R13001"/>
      <c r="T13001" s="35"/>
      <c r="W13001"/>
    </row>
    <row r="13002" spans="17:23" x14ac:dyDescent="0.15">
      <c r="Q13002" s="35"/>
      <c r="R13002"/>
      <c r="T13002" s="35"/>
      <c r="W13002"/>
    </row>
    <row r="13003" spans="17:23" x14ac:dyDescent="0.15">
      <c r="Q13003" s="35"/>
      <c r="R13003"/>
      <c r="T13003" s="35"/>
      <c r="W13003"/>
    </row>
    <row r="13004" spans="17:23" x14ac:dyDescent="0.15">
      <c r="Q13004" s="35"/>
      <c r="R13004"/>
      <c r="T13004" s="35"/>
      <c r="W13004"/>
    </row>
    <row r="13005" spans="17:23" x14ac:dyDescent="0.15">
      <c r="Q13005" s="35"/>
      <c r="R13005"/>
      <c r="T13005" s="35"/>
      <c r="W13005"/>
    </row>
    <row r="13006" spans="17:23" x14ac:dyDescent="0.15">
      <c r="Q13006" s="35"/>
      <c r="R13006"/>
      <c r="T13006" s="35"/>
      <c r="W13006"/>
    </row>
    <row r="13007" spans="17:23" x14ac:dyDescent="0.15">
      <c r="Q13007" s="35"/>
      <c r="R13007"/>
      <c r="T13007" s="35"/>
      <c r="W13007"/>
    </row>
    <row r="13008" spans="17:23" x14ac:dyDescent="0.15">
      <c r="Q13008" s="35"/>
      <c r="R13008"/>
      <c r="T13008" s="35"/>
      <c r="W13008"/>
    </row>
    <row r="13009" spans="17:23" x14ac:dyDescent="0.15">
      <c r="Q13009" s="35"/>
      <c r="R13009"/>
      <c r="T13009" s="35"/>
      <c r="W13009"/>
    </row>
    <row r="13010" spans="17:23" x14ac:dyDescent="0.15">
      <c r="Q13010" s="35"/>
      <c r="R13010"/>
      <c r="T13010" s="35"/>
      <c r="W13010"/>
    </row>
    <row r="13011" spans="17:23" x14ac:dyDescent="0.15">
      <c r="Q13011" s="35"/>
      <c r="R13011"/>
      <c r="T13011" s="35"/>
      <c r="W13011"/>
    </row>
    <row r="13012" spans="17:23" x14ac:dyDescent="0.15">
      <c r="Q13012" s="35"/>
      <c r="R13012"/>
      <c r="T13012" s="35"/>
      <c r="W13012"/>
    </row>
    <row r="13013" spans="17:23" x14ac:dyDescent="0.15">
      <c r="Q13013" s="35"/>
      <c r="R13013"/>
      <c r="T13013" s="35"/>
      <c r="W13013"/>
    </row>
    <row r="13014" spans="17:23" x14ac:dyDescent="0.15">
      <c r="Q13014" s="35"/>
      <c r="R13014"/>
      <c r="T13014" s="35"/>
      <c r="W13014"/>
    </row>
    <row r="13015" spans="17:23" x14ac:dyDescent="0.15">
      <c r="Q13015" s="35"/>
      <c r="R13015"/>
      <c r="T13015" s="35"/>
      <c r="W13015"/>
    </row>
    <row r="13016" spans="17:23" x14ac:dyDescent="0.15">
      <c r="Q13016" s="35"/>
      <c r="R13016"/>
      <c r="T13016" s="35"/>
      <c r="W13016"/>
    </row>
    <row r="13017" spans="17:23" x14ac:dyDescent="0.15">
      <c r="Q13017" s="35"/>
      <c r="R13017"/>
      <c r="T13017" s="35"/>
      <c r="W13017"/>
    </row>
    <row r="13018" spans="17:23" x14ac:dyDescent="0.15">
      <c r="Q13018" s="35"/>
      <c r="R13018"/>
      <c r="T13018" s="35"/>
      <c r="W13018"/>
    </row>
    <row r="13019" spans="17:23" x14ac:dyDescent="0.15">
      <c r="Q13019" s="35"/>
      <c r="R13019"/>
      <c r="T13019" s="35"/>
      <c r="W13019"/>
    </row>
    <row r="13020" spans="17:23" x14ac:dyDescent="0.15">
      <c r="Q13020" s="35"/>
      <c r="R13020"/>
      <c r="T13020" s="35"/>
      <c r="W13020"/>
    </row>
    <row r="13021" spans="17:23" x14ac:dyDescent="0.15">
      <c r="Q13021" s="35"/>
      <c r="R13021"/>
      <c r="T13021" s="35"/>
      <c r="W13021"/>
    </row>
    <row r="13022" spans="17:23" x14ac:dyDescent="0.15">
      <c r="Q13022" s="35"/>
      <c r="R13022"/>
      <c r="T13022" s="35"/>
      <c r="W13022"/>
    </row>
    <row r="13023" spans="17:23" x14ac:dyDescent="0.15">
      <c r="Q13023" s="35"/>
      <c r="R13023"/>
      <c r="T13023" s="35"/>
      <c r="W13023"/>
    </row>
    <row r="13024" spans="17:23" x14ac:dyDescent="0.15">
      <c r="Q13024" s="35"/>
      <c r="R13024"/>
      <c r="T13024" s="35"/>
      <c r="W13024"/>
    </row>
    <row r="13025" spans="17:23" x14ac:dyDescent="0.15">
      <c r="Q13025" s="35"/>
      <c r="R13025"/>
      <c r="T13025" s="35"/>
      <c r="W13025"/>
    </row>
    <row r="13026" spans="17:23" x14ac:dyDescent="0.15">
      <c r="Q13026" s="35"/>
      <c r="R13026"/>
      <c r="T13026" s="35"/>
      <c r="W13026"/>
    </row>
    <row r="13027" spans="17:23" x14ac:dyDescent="0.15">
      <c r="Q13027" s="35"/>
      <c r="R13027"/>
      <c r="T13027" s="35"/>
      <c r="W13027"/>
    </row>
    <row r="13028" spans="17:23" x14ac:dyDescent="0.15">
      <c r="Q13028" s="35"/>
      <c r="R13028"/>
      <c r="T13028" s="35"/>
      <c r="W13028"/>
    </row>
    <row r="13029" spans="17:23" x14ac:dyDescent="0.15">
      <c r="Q13029" s="35"/>
      <c r="R13029"/>
      <c r="T13029" s="35"/>
      <c r="W13029"/>
    </row>
    <row r="13030" spans="17:23" x14ac:dyDescent="0.15">
      <c r="Q13030" s="35"/>
      <c r="R13030"/>
      <c r="T13030" s="35"/>
      <c r="W13030"/>
    </row>
    <row r="13031" spans="17:23" x14ac:dyDescent="0.15">
      <c r="Q13031" s="35"/>
      <c r="R13031"/>
      <c r="T13031" s="35"/>
      <c r="W13031"/>
    </row>
    <row r="13032" spans="17:23" x14ac:dyDescent="0.15">
      <c r="Q13032" s="35"/>
      <c r="R13032"/>
      <c r="T13032" s="35"/>
      <c r="W13032"/>
    </row>
    <row r="13033" spans="17:23" x14ac:dyDescent="0.15">
      <c r="Q13033" s="35"/>
      <c r="R13033"/>
      <c r="T13033" s="35"/>
      <c r="W13033"/>
    </row>
    <row r="13034" spans="17:23" x14ac:dyDescent="0.15">
      <c r="Q13034" s="35"/>
      <c r="R13034"/>
      <c r="T13034" s="35"/>
      <c r="W13034"/>
    </row>
    <row r="13035" spans="17:23" x14ac:dyDescent="0.15">
      <c r="Q13035" s="35"/>
      <c r="R13035"/>
      <c r="T13035" s="35"/>
      <c r="W13035"/>
    </row>
    <row r="13036" spans="17:23" x14ac:dyDescent="0.15">
      <c r="Q13036" s="35"/>
      <c r="R13036"/>
      <c r="T13036" s="35"/>
      <c r="W13036"/>
    </row>
    <row r="13037" spans="17:23" x14ac:dyDescent="0.15">
      <c r="Q13037" s="35"/>
      <c r="R13037"/>
      <c r="T13037" s="35"/>
      <c r="W13037"/>
    </row>
    <row r="13038" spans="17:23" x14ac:dyDescent="0.15">
      <c r="Q13038" s="35"/>
      <c r="R13038"/>
      <c r="T13038" s="35"/>
      <c r="W13038"/>
    </row>
    <row r="13039" spans="17:23" x14ac:dyDescent="0.15">
      <c r="Q13039" s="35"/>
      <c r="R13039"/>
      <c r="T13039" s="35"/>
      <c r="W13039"/>
    </row>
    <row r="13040" spans="17:23" x14ac:dyDescent="0.15">
      <c r="Q13040" s="35"/>
      <c r="R13040"/>
      <c r="T13040" s="35"/>
      <c r="W13040"/>
    </row>
    <row r="13041" spans="17:23" x14ac:dyDescent="0.15">
      <c r="Q13041" s="35"/>
      <c r="R13041"/>
      <c r="T13041" s="35"/>
      <c r="W13041"/>
    </row>
    <row r="13042" spans="17:23" x14ac:dyDescent="0.15">
      <c r="Q13042" s="35"/>
      <c r="R13042"/>
      <c r="T13042" s="35"/>
      <c r="W13042"/>
    </row>
    <row r="13043" spans="17:23" x14ac:dyDescent="0.15">
      <c r="Q13043" s="35"/>
      <c r="R13043"/>
      <c r="T13043" s="35"/>
      <c r="W13043"/>
    </row>
    <row r="13044" spans="17:23" x14ac:dyDescent="0.15">
      <c r="Q13044" s="35"/>
      <c r="R13044"/>
      <c r="T13044" s="35"/>
      <c r="W13044"/>
    </row>
    <row r="13045" spans="17:23" x14ac:dyDescent="0.15">
      <c r="Q13045" s="35"/>
      <c r="R13045"/>
      <c r="T13045" s="35"/>
      <c r="W13045"/>
    </row>
    <row r="13046" spans="17:23" x14ac:dyDescent="0.15">
      <c r="Q13046" s="35"/>
      <c r="R13046"/>
      <c r="T13046" s="35"/>
      <c r="W13046"/>
    </row>
    <row r="13047" spans="17:23" x14ac:dyDescent="0.15">
      <c r="Q13047" s="35"/>
      <c r="R13047"/>
      <c r="T13047" s="35"/>
      <c r="W13047"/>
    </row>
    <row r="13048" spans="17:23" x14ac:dyDescent="0.15">
      <c r="Q13048" s="35"/>
      <c r="R13048"/>
      <c r="T13048" s="35"/>
      <c r="W13048"/>
    </row>
    <row r="13049" spans="17:23" x14ac:dyDescent="0.15">
      <c r="Q13049" s="35"/>
      <c r="R13049"/>
      <c r="T13049" s="35"/>
      <c r="W13049"/>
    </row>
    <row r="13050" spans="17:23" x14ac:dyDescent="0.15">
      <c r="Q13050" s="35"/>
      <c r="R13050"/>
      <c r="T13050" s="35"/>
      <c r="W13050"/>
    </row>
    <row r="13051" spans="17:23" x14ac:dyDescent="0.15">
      <c r="Q13051" s="35"/>
      <c r="R13051"/>
      <c r="T13051" s="35"/>
      <c r="W13051"/>
    </row>
    <row r="13052" spans="17:23" x14ac:dyDescent="0.15">
      <c r="Q13052" s="35"/>
      <c r="R13052"/>
      <c r="T13052" s="35"/>
      <c r="W13052"/>
    </row>
    <row r="13053" spans="17:23" x14ac:dyDescent="0.15">
      <c r="Q13053" s="35"/>
      <c r="R13053"/>
      <c r="T13053" s="35"/>
      <c r="W13053"/>
    </row>
    <row r="13054" spans="17:23" x14ac:dyDescent="0.15">
      <c r="Q13054" s="35"/>
      <c r="R13054"/>
      <c r="T13054" s="35"/>
      <c r="W13054"/>
    </row>
    <row r="13055" spans="17:23" x14ac:dyDescent="0.15">
      <c r="Q13055" s="35"/>
      <c r="R13055"/>
      <c r="T13055" s="35"/>
      <c r="W13055"/>
    </row>
    <row r="13056" spans="17:23" x14ac:dyDescent="0.15">
      <c r="Q13056" s="35"/>
      <c r="R13056"/>
      <c r="T13056" s="35"/>
      <c r="W13056"/>
    </row>
    <row r="13057" spans="17:23" x14ac:dyDescent="0.15">
      <c r="Q13057" s="35"/>
      <c r="R13057"/>
      <c r="T13057" s="35"/>
      <c r="W13057"/>
    </row>
    <row r="13058" spans="17:23" x14ac:dyDescent="0.15">
      <c r="Q13058" s="35"/>
      <c r="R13058"/>
      <c r="T13058" s="35"/>
      <c r="W13058"/>
    </row>
    <row r="13059" spans="17:23" x14ac:dyDescent="0.15">
      <c r="Q13059" s="35"/>
      <c r="R13059"/>
      <c r="T13059" s="35"/>
      <c r="W13059"/>
    </row>
    <row r="13060" spans="17:23" x14ac:dyDescent="0.15">
      <c r="Q13060" s="35"/>
      <c r="R13060"/>
      <c r="T13060" s="35"/>
      <c r="W13060"/>
    </row>
    <row r="13061" spans="17:23" x14ac:dyDescent="0.15">
      <c r="Q13061" s="35"/>
      <c r="R13061"/>
      <c r="T13061" s="35"/>
      <c r="W13061"/>
    </row>
    <row r="13062" spans="17:23" x14ac:dyDescent="0.15">
      <c r="Q13062" s="35"/>
      <c r="R13062"/>
      <c r="T13062" s="35"/>
      <c r="W13062"/>
    </row>
    <row r="13063" spans="17:23" x14ac:dyDescent="0.15">
      <c r="Q13063" s="35"/>
      <c r="R13063"/>
      <c r="T13063" s="35"/>
      <c r="W13063"/>
    </row>
    <row r="13064" spans="17:23" x14ac:dyDescent="0.15">
      <c r="Q13064" s="35"/>
      <c r="R13064"/>
      <c r="T13064" s="35"/>
      <c r="W13064"/>
    </row>
    <row r="13065" spans="17:23" x14ac:dyDescent="0.15">
      <c r="Q13065" s="35"/>
      <c r="R13065"/>
      <c r="T13065" s="35"/>
      <c r="W13065"/>
    </row>
    <row r="13066" spans="17:23" x14ac:dyDescent="0.15">
      <c r="Q13066" s="35"/>
      <c r="R13066"/>
      <c r="T13066" s="35"/>
      <c r="W13066"/>
    </row>
    <row r="13067" spans="17:23" x14ac:dyDescent="0.15">
      <c r="Q13067" s="35"/>
      <c r="R13067"/>
      <c r="T13067" s="35"/>
      <c r="W13067"/>
    </row>
    <row r="13068" spans="17:23" x14ac:dyDescent="0.15">
      <c r="Q13068" s="35"/>
      <c r="R13068"/>
      <c r="T13068" s="35"/>
      <c r="W13068"/>
    </row>
    <row r="13069" spans="17:23" x14ac:dyDescent="0.15">
      <c r="Q13069" s="35"/>
      <c r="R13069"/>
      <c r="T13069" s="35"/>
      <c r="W13069"/>
    </row>
    <row r="13070" spans="17:23" x14ac:dyDescent="0.15">
      <c r="Q13070" s="35"/>
      <c r="R13070"/>
      <c r="T13070" s="35"/>
      <c r="W13070"/>
    </row>
    <row r="13071" spans="17:23" x14ac:dyDescent="0.15">
      <c r="Q13071" s="35"/>
      <c r="R13071"/>
      <c r="T13071" s="35"/>
      <c r="W13071"/>
    </row>
    <row r="13072" spans="17:23" x14ac:dyDescent="0.15">
      <c r="Q13072" s="35"/>
      <c r="R13072"/>
      <c r="T13072" s="35"/>
      <c r="W13072"/>
    </row>
    <row r="13073" spans="17:23" x14ac:dyDescent="0.15">
      <c r="Q13073" s="35"/>
      <c r="R13073"/>
      <c r="T13073" s="35"/>
      <c r="W13073"/>
    </row>
    <row r="13074" spans="17:23" x14ac:dyDescent="0.15">
      <c r="Q13074" s="35"/>
      <c r="R13074"/>
      <c r="T13074" s="35"/>
      <c r="W13074"/>
    </row>
    <row r="13075" spans="17:23" x14ac:dyDescent="0.15">
      <c r="Q13075" s="35"/>
      <c r="R13075"/>
      <c r="T13075" s="35"/>
      <c r="W13075"/>
    </row>
    <row r="13076" spans="17:23" x14ac:dyDescent="0.15">
      <c r="Q13076" s="35"/>
      <c r="R13076"/>
      <c r="T13076" s="35"/>
      <c r="W13076"/>
    </row>
    <row r="13077" spans="17:23" x14ac:dyDescent="0.15">
      <c r="Q13077" s="35"/>
      <c r="R13077"/>
      <c r="T13077" s="35"/>
      <c r="W13077"/>
    </row>
    <row r="13078" spans="17:23" x14ac:dyDescent="0.15">
      <c r="Q13078" s="35"/>
      <c r="R13078"/>
      <c r="T13078" s="35"/>
      <c r="W13078"/>
    </row>
    <row r="13079" spans="17:23" x14ac:dyDescent="0.15">
      <c r="Q13079" s="35"/>
      <c r="R13079"/>
      <c r="T13079" s="35"/>
      <c r="W13079"/>
    </row>
    <row r="13080" spans="17:23" x14ac:dyDescent="0.15">
      <c r="Q13080" s="35"/>
      <c r="R13080"/>
      <c r="T13080" s="35"/>
      <c r="W13080"/>
    </row>
    <row r="13081" spans="17:23" x14ac:dyDescent="0.15">
      <c r="Q13081" s="35"/>
      <c r="R13081"/>
      <c r="T13081" s="35"/>
      <c r="W13081"/>
    </row>
    <row r="13082" spans="17:23" x14ac:dyDescent="0.15">
      <c r="Q13082" s="35"/>
      <c r="R13082"/>
      <c r="T13082" s="35"/>
      <c r="W13082"/>
    </row>
    <row r="13083" spans="17:23" x14ac:dyDescent="0.15">
      <c r="Q13083" s="35"/>
      <c r="R13083"/>
      <c r="T13083" s="35"/>
      <c r="W13083"/>
    </row>
    <row r="13084" spans="17:23" x14ac:dyDescent="0.15">
      <c r="Q13084" s="35"/>
      <c r="R13084"/>
      <c r="T13084" s="35"/>
      <c r="W13084"/>
    </row>
    <row r="13085" spans="17:23" x14ac:dyDescent="0.15">
      <c r="Q13085" s="35"/>
      <c r="R13085"/>
      <c r="T13085" s="35"/>
      <c r="W13085"/>
    </row>
    <row r="13086" spans="17:23" x14ac:dyDescent="0.15">
      <c r="Q13086" s="35"/>
      <c r="R13086"/>
      <c r="T13086" s="35"/>
      <c r="W13086"/>
    </row>
    <row r="13087" spans="17:23" x14ac:dyDescent="0.15">
      <c r="Q13087" s="35"/>
      <c r="R13087"/>
      <c r="T13087" s="35"/>
      <c r="W13087"/>
    </row>
    <row r="13088" spans="17:23" x14ac:dyDescent="0.15">
      <c r="Q13088" s="35"/>
      <c r="R13088"/>
      <c r="T13088" s="35"/>
      <c r="W13088"/>
    </row>
    <row r="13089" spans="17:23" x14ac:dyDescent="0.15">
      <c r="Q13089" s="35"/>
      <c r="R13089"/>
      <c r="T13089" s="35"/>
      <c r="W13089"/>
    </row>
    <row r="13090" spans="17:23" x14ac:dyDescent="0.15">
      <c r="Q13090" s="35"/>
      <c r="R13090"/>
      <c r="T13090" s="35"/>
      <c r="W13090"/>
    </row>
    <row r="13091" spans="17:23" x14ac:dyDescent="0.15">
      <c r="Q13091" s="35"/>
      <c r="R13091"/>
      <c r="T13091" s="35"/>
      <c r="W13091"/>
    </row>
    <row r="13092" spans="17:23" x14ac:dyDescent="0.15">
      <c r="Q13092" s="35"/>
      <c r="R13092"/>
      <c r="T13092" s="35"/>
      <c r="W13092"/>
    </row>
    <row r="13093" spans="17:23" x14ac:dyDescent="0.15">
      <c r="Q13093" s="35"/>
      <c r="R13093"/>
      <c r="T13093" s="35"/>
      <c r="W13093"/>
    </row>
    <row r="13094" spans="17:23" x14ac:dyDescent="0.15">
      <c r="Q13094" s="35"/>
      <c r="R13094"/>
      <c r="T13094" s="35"/>
      <c r="W13094"/>
    </row>
    <row r="13095" spans="17:23" x14ac:dyDescent="0.15">
      <c r="Q13095" s="35"/>
      <c r="R13095"/>
      <c r="T13095" s="35"/>
      <c r="W13095"/>
    </row>
    <row r="13096" spans="17:23" x14ac:dyDescent="0.15">
      <c r="Q13096" s="35"/>
      <c r="R13096"/>
      <c r="T13096" s="35"/>
      <c r="W13096"/>
    </row>
    <row r="13097" spans="17:23" x14ac:dyDescent="0.15">
      <c r="Q13097" s="35"/>
      <c r="R13097"/>
      <c r="T13097" s="35"/>
      <c r="W13097"/>
    </row>
    <row r="13098" spans="17:23" x14ac:dyDescent="0.15">
      <c r="Q13098" s="35"/>
      <c r="R13098"/>
      <c r="T13098" s="35"/>
      <c r="W13098"/>
    </row>
    <row r="13099" spans="17:23" x14ac:dyDescent="0.15">
      <c r="Q13099" s="35"/>
      <c r="R13099"/>
      <c r="T13099" s="35"/>
      <c r="W13099"/>
    </row>
    <row r="13100" spans="17:23" x14ac:dyDescent="0.15">
      <c r="Q13100" s="35"/>
      <c r="R13100"/>
      <c r="T13100" s="35"/>
      <c r="W13100"/>
    </row>
    <row r="13101" spans="17:23" x14ac:dyDescent="0.15">
      <c r="Q13101" s="35"/>
      <c r="R13101"/>
      <c r="T13101" s="35"/>
      <c r="W13101"/>
    </row>
    <row r="13102" spans="17:23" x14ac:dyDescent="0.15">
      <c r="Q13102" s="35"/>
      <c r="R13102"/>
      <c r="T13102" s="35"/>
      <c r="W13102"/>
    </row>
    <row r="13103" spans="17:23" x14ac:dyDescent="0.15">
      <c r="Q13103" s="35"/>
      <c r="R13103"/>
      <c r="T13103" s="35"/>
      <c r="W13103"/>
    </row>
    <row r="13104" spans="17:23" x14ac:dyDescent="0.15">
      <c r="Q13104" s="35"/>
      <c r="R13104"/>
      <c r="T13104" s="35"/>
      <c r="W13104"/>
    </row>
    <row r="13105" spans="17:23" x14ac:dyDescent="0.15">
      <c r="Q13105" s="35"/>
      <c r="R13105"/>
      <c r="T13105" s="35"/>
      <c r="W13105"/>
    </row>
    <row r="13106" spans="17:23" x14ac:dyDescent="0.15">
      <c r="Q13106" s="35"/>
      <c r="R13106"/>
      <c r="T13106" s="35"/>
      <c r="W13106"/>
    </row>
    <row r="13107" spans="17:23" x14ac:dyDescent="0.15">
      <c r="Q13107" s="35"/>
      <c r="R13107"/>
      <c r="T13107" s="35"/>
      <c r="W13107"/>
    </row>
    <row r="13108" spans="17:23" x14ac:dyDescent="0.15">
      <c r="Q13108" s="35"/>
      <c r="R13108"/>
      <c r="T13108" s="35"/>
      <c r="W13108"/>
    </row>
    <row r="13109" spans="17:23" x14ac:dyDescent="0.15">
      <c r="Q13109" s="35"/>
      <c r="R13109"/>
      <c r="T13109" s="35"/>
      <c r="W13109"/>
    </row>
    <row r="13110" spans="17:23" x14ac:dyDescent="0.15">
      <c r="Q13110" s="35"/>
      <c r="R13110"/>
      <c r="T13110" s="35"/>
      <c r="W13110"/>
    </row>
    <row r="13111" spans="17:23" x14ac:dyDescent="0.15">
      <c r="Q13111" s="35"/>
      <c r="R13111"/>
      <c r="T13111" s="35"/>
      <c r="W13111"/>
    </row>
    <row r="13112" spans="17:23" x14ac:dyDescent="0.15">
      <c r="Q13112" s="35"/>
      <c r="R13112"/>
      <c r="T13112" s="35"/>
      <c r="W13112"/>
    </row>
    <row r="13113" spans="17:23" x14ac:dyDescent="0.15">
      <c r="Q13113" s="35"/>
      <c r="R13113"/>
      <c r="T13113" s="35"/>
      <c r="W13113"/>
    </row>
    <row r="13114" spans="17:23" x14ac:dyDescent="0.15">
      <c r="Q13114" s="35"/>
      <c r="R13114"/>
      <c r="T13114" s="35"/>
      <c r="W13114"/>
    </row>
    <row r="13115" spans="17:23" x14ac:dyDescent="0.15">
      <c r="Q13115" s="35"/>
      <c r="R13115"/>
      <c r="T13115" s="35"/>
      <c r="W13115"/>
    </row>
    <row r="13116" spans="17:23" x14ac:dyDescent="0.15">
      <c r="Q13116" s="35"/>
      <c r="R13116"/>
      <c r="T13116" s="35"/>
      <c r="W13116"/>
    </row>
    <row r="13117" spans="17:23" x14ac:dyDescent="0.15">
      <c r="Q13117" s="35"/>
      <c r="R13117"/>
      <c r="T13117" s="35"/>
      <c r="W13117"/>
    </row>
    <row r="13118" spans="17:23" x14ac:dyDescent="0.15">
      <c r="Q13118" s="35"/>
      <c r="R13118"/>
      <c r="T13118" s="35"/>
      <c r="W13118"/>
    </row>
    <row r="13119" spans="17:23" x14ac:dyDescent="0.15">
      <c r="Q13119" s="35"/>
      <c r="R13119"/>
      <c r="T13119" s="35"/>
      <c r="W13119"/>
    </row>
    <row r="13120" spans="17:23" x14ac:dyDescent="0.15">
      <c r="Q13120" s="35"/>
      <c r="R13120"/>
      <c r="T13120" s="35"/>
      <c r="W13120"/>
    </row>
    <row r="13121" spans="17:23" x14ac:dyDescent="0.15">
      <c r="Q13121" s="35"/>
      <c r="R13121"/>
      <c r="T13121" s="35"/>
      <c r="W13121"/>
    </row>
    <row r="13122" spans="17:23" x14ac:dyDescent="0.15">
      <c r="Q13122" s="35"/>
      <c r="R13122"/>
      <c r="T13122" s="35"/>
      <c r="W13122"/>
    </row>
    <row r="13123" spans="17:23" x14ac:dyDescent="0.15">
      <c r="Q13123" s="35"/>
      <c r="R13123"/>
      <c r="T13123" s="35"/>
      <c r="W13123"/>
    </row>
    <row r="13124" spans="17:23" x14ac:dyDescent="0.15">
      <c r="Q13124" s="35"/>
      <c r="R13124"/>
      <c r="T13124" s="35"/>
      <c r="W13124"/>
    </row>
    <row r="13125" spans="17:23" x14ac:dyDescent="0.15">
      <c r="Q13125" s="35"/>
      <c r="R13125"/>
      <c r="T13125" s="35"/>
      <c r="W13125"/>
    </row>
    <row r="13126" spans="17:23" x14ac:dyDescent="0.15">
      <c r="Q13126" s="35"/>
      <c r="R13126"/>
      <c r="T13126" s="35"/>
      <c r="W13126"/>
    </row>
    <row r="13127" spans="17:23" x14ac:dyDescent="0.15">
      <c r="Q13127" s="35"/>
      <c r="R13127"/>
      <c r="T13127" s="35"/>
      <c r="W13127"/>
    </row>
    <row r="13128" spans="17:23" x14ac:dyDescent="0.15">
      <c r="Q13128" s="35"/>
      <c r="R13128"/>
      <c r="T13128" s="35"/>
      <c r="W13128"/>
    </row>
    <row r="13129" spans="17:23" x14ac:dyDescent="0.15">
      <c r="Q13129" s="35"/>
      <c r="R13129"/>
      <c r="T13129" s="35"/>
      <c r="W13129"/>
    </row>
    <row r="13130" spans="17:23" x14ac:dyDescent="0.15">
      <c r="Q13130" s="35"/>
      <c r="R13130"/>
      <c r="T13130" s="35"/>
      <c r="W13130"/>
    </row>
    <row r="13131" spans="17:23" x14ac:dyDescent="0.15">
      <c r="Q13131" s="35"/>
      <c r="R13131"/>
      <c r="T13131" s="35"/>
      <c r="W13131"/>
    </row>
    <row r="13132" spans="17:23" x14ac:dyDescent="0.15">
      <c r="Q13132" s="35"/>
      <c r="R13132"/>
      <c r="T13132" s="35"/>
      <c r="W13132"/>
    </row>
    <row r="13133" spans="17:23" x14ac:dyDescent="0.15">
      <c r="Q13133" s="35"/>
      <c r="R13133"/>
      <c r="T13133" s="35"/>
      <c r="W13133"/>
    </row>
    <row r="13134" spans="17:23" x14ac:dyDescent="0.15">
      <c r="Q13134" s="35"/>
      <c r="R13134"/>
      <c r="T13134" s="35"/>
      <c r="W13134"/>
    </row>
    <row r="13135" spans="17:23" x14ac:dyDescent="0.15">
      <c r="Q13135" s="35"/>
      <c r="R13135"/>
      <c r="T13135" s="35"/>
      <c r="W13135"/>
    </row>
    <row r="13136" spans="17:23" x14ac:dyDescent="0.15">
      <c r="Q13136" s="35"/>
      <c r="R13136"/>
      <c r="T13136" s="35"/>
      <c r="W13136"/>
    </row>
    <row r="13137" spans="17:23" x14ac:dyDescent="0.15">
      <c r="Q13137" s="35"/>
      <c r="R13137"/>
      <c r="T13137" s="35"/>
      <c r="W13137"/>
    </row>
    <row r="13138" spans="17:23" x14ac:dyDescent="0.15">
      <c r="Q13138" s="35"/>
      <c r="R13138"/>
      <c r="T13138" s="35"/>
      <c r="W13138"/>
    </row>
    <row r="13139" spans="17:23" x14ac:dyDescent="0.15">
      <c r="Q13139" s="35"/>
      <c r="R13139"/>
      <c r="T13139" s="35"/>
      <c r="W13139"/>
    </row>
    <row r="13140" spans="17:23" x14ac:dyDescent="0.15">
      <c r="Q13140" s="35"/>
      <c r="R13140"/>
      <c r="T13140" s="35"/>
      <c r="W13140"/>
    </row>
    <row r="13141" spans="17:23" x14ac:dyDescent="0.15">
      <c r="Q13141" s="35"/>
      <c r="R13141"/>
      <c r="T13141" s="35"/>
      <c r="W13141"/>
    </row>
    <row r="13142" spans="17:23" x14ac:dyDescent="0.15">
      <c r="Q13142" s="35"/>
      <c r="R13142"/>
      <c r="T13142" s="35"/>
      <c r="W13142"/>
    </row>
    <row r="13143" spans="17:23" x14ac:dyDescent="0.15">
      <c r="Q13143" s="35"/>
      <c r="R13143"/>
      <c r="T13143" s="35"/>
      <c r="W13143"/>
    </row>
    <row r="13144" spans="17:23" x14ac:dyDescent="0.15">
      <c r="Q13144" s="35"/>
      <c r="R13144"/>
      <c r="T13144" s="35"/>
      <c r="W13144"/>
    </row>
    <row r="13145" spans="17:23" x14ac:dyDescent="0.15">
      <c r="Q13145" s="35"/>
      <c r="R13145"/>
      <c r="T13145" s="35"/>
      <c r="W13145"/>
    </row>
    <row r="13146" spans="17:23" x14ac:dyDescent="0.15">
      <c r="Q13146" s="35"/>
      <c r="R13146"/>
      <c r="T13146" s="35"/>
      <c r="W13146"/>
    </row>
    <row r="13147" spans="17:23" x14ac:dyDescent="0.15">
      <c r="Q13147" s="35"/>
      <c r="R13147"/>
      <c r="T13147" s="35"/>
      <c r="W13147"/>
    </row>
    <row r="13148" spans="17:23" x14ac:dyDescent="0.15">
      <c r="Q13148" s="35"/>
      <c r="R13148"/>
      <c r="T13148" s="35"/>
      <c r="W13148"/>
    </row>
    <row r="13149" spans="17:23" x14ac:dyDescent="0.15">
      <c r="Q13149" s="35"/>
      <c r="R13149"/>
      <c r="T13149" s="35"/>
      <c r="W13149"/>
    </row>
    <row r="13150" spans="17:23" x14ac:dyDescent="0.15">
      <c r="Q13150" s="35"/>
      <c r="R13150"/>
      <c r="T13150" s="35"/>
      <c r="W13150"/>
    </row>
    <row r="13151" spans="17:23" x14ac:dyDescent="0.15">
      <c r="Q13151" s="35"/>
      <c r="R13151"/>
      <c r="T13151" s="35"/>
      <c r="W13151"/>
    </row>
    <row r="13152" spans="17:23" x14ac:dyDescent="0.15">
      <c r="Q13152" s="35"/>
      <c r="R13152"/>
      <c r="T13152" s="35"/>
      <c r="W13152"/>
    </row>
    <row r="13153" spans="17:23" x14ac:dyDescent="0.15">
      <c r="Q13153" s="35"/>
      <c r="R13153"/>
      <c r="T13153" s="35"/>
      <c r="W13153"/>
    </row>
    <row r="13154" spans="17:23" x14ac:dyDescent="0.15">
      <c r="Q13154" s="35"/>
      <c r="R13154"/>
      <c r="T13154" s="35"/>
      <c r="W13154"/>
    </row>
    <row r="13155" spans="17:23" x14ac:dyDescent="0.15">
      <c r="Q13155" s="35"/>
      <c r="R13155"/>
      <c r="T13155" s="35"/>
      <c r="W13155"/>
    </row>
    <row r="13156" spans="17:23" x14ac:dyDescent="0.15">
      <c r="Q13156" s="35"/>
      <c r="R13156"/>
      <c r="T13156" s="35"/>
      <c r="W13156"/>
    </row>
    <row r="13157" spans="17:23" x14ac:dyDescent="0.15">
      <c r="Q13157" s="35"/>
      <c r="R13157"/>
      <c r="T13157" s="35"/>
      <c r="W13157"/>
    </row>
    <row r="13158" spans="17:23" x14ac:dyDescent="0.15">
      <c r="Q13158" s="35"/>
      <c r="R13158"/>
      <c r="T13158" s="35"/>
      <c r="W13158"/>
    </row>
    <row r="13159" spans="17:23" x14ac:dyDescent="0.15">
      <c r="Q13159" s="35"/>
      <c r="R13159"/>
      <c r="T13159" s="35"/>
      <c r="W13159"/>
    </row>
    <row r="13160" spans="17:23" x14ac:dyDescent="0.15">
      <c r="Q13160" s="35"/>
      <c r="R13160"/>
      <c r="T13160" s="35"/>
      <c r="W13160"/>
    </row>
    <row r="13161" spans="17:23" x14ac:dyDescent="0.15">
      <c r="Q13161" s="35"/>
      <c r="R13161"/>
      <c r="T13161" s="35"/>
      <c r="W13161"/>
    </row>
    <row r="13162" spans="17:23" x14ac:dyDescent="0.15">
      <c r="Q13162" s="35"/>
      <c r="R13162"/>
      <c r="T13162" s="35"/>
      <c r="W13162"/>
    </row>
    <row r="13163" spans="17:23" x14ac:dyDescent="0.15">
      <c r="Q13163" s="35"/>
      <c r="R13163"/>
      <c r="T13163" s="35"/>
      <c r="W13163"/>
    </row>
    <row r="13164" spans="17:23" x14ac:dyDescent="0.15">
      <c r="Q13164" s="35"/>
      <c r="R13164"/>
      <c r="T13164" s="35"/>
      <c r="W13164"/>
    </row>
    <row r="13165" spans="17:23" x14ac:dyDescent="0.15">
      <c r="Q13165" s="35"/>
      <c r="R13165"/>
      <c r="T13165" s="35"/>
      <c r="W13165"/>
    </row>
    <row r="13166" spans="17:23" x14ac:dyDescent="0.15">
      <c r="Q13166" s="35"/>
      <c r="R13166"/>
      <c r="T13166" s="35"/>
      <c r="W13166"/>
    </row>
    <row r="13167" spans="17:23" x14ac:dyDescent="0.15">
      <c r="Q13167" s="35"/>
      <c r="R13167"/>
      <c r="T13167" s="35"/>
      <c r="W13167"/>
    </row>
    <row r="13168" spans="17:23" x14ac:dyDescent="0.15">
      <c r="Q13168" s="35"/>
      <c r="R13168"/>
      <c r="T13168" s="35"/>
      <c r="W13168"/>
    </row>
    <row r="13169" spans="17:23" x14ac:dyDescent="0.15">
      <c r="Q13169" s="35"/>
      <c r="R13169"/>
      <c r="T13169" s="35"/>
      <c r="W13169"/>
    </row>
    <row r="13170" spans="17:23" x14ac:dyDescent="0.15">
      <c r="Q13170" s="35"/>
      <c r="R13170"/>
      <c r="T13170" s="35"/>
      <c r="W13170"/>
    </row>
    <row r="13171" spans="17:23" x14ac:dyDescent="0.15">
      <c r="Q13171" s="35"/>
      <c r="R13171"/>
      <c r="T13171" s="35"/>
      <c r="W13171"/>
    </row>
    <row r="13172" spans="17:23" x14ac:dyDescent="0.15">
      <c r="Q13172" s="35"/>
      <c r="R13172"/>
      <c r="T13172" s="35"/>
      <c r="W13172"/>
    </row>
    <row r="13173" spans="17:23" x14ac:dyDescent="0.15">
      <c r="Q13173" s="35"/>
      <c r="R13173"/>
      <c r="T13173" s="35"/>
      <c r="W13173"/>
    </row>
    <row r="13174" spans="17:23" x14ac:dyDescent="0.15">
      <c r="Q13174" s="35"/>
      <c r="R13174"/>
      <c r="T13174" s="35"/>
      <c r="W13174"/>
    </row>
    <row r="13175" spans="17:23" x14ac:dyDescent="0.15">
      <c r="Q13175" s="35"/>
      <c r="R13175"/>
      <c r="T13175" s="35"/>
      <c r="W13175"/>
    </row>
    <row r="13176" spans="17:23" x14ac:dyDescent="0.15">
      <c r="Q13176" s="35"/>
      <c r="R13176"/>
      <c r="T13176" s="35"/>
      <c r="W13176"/>
    </row>
    <row r="13177" spans="17:23" x14ac:dyDescent="0.15">
      <c r="Q13177" s="35"/>
      <c r="R13177"/>
      <c r="T13177" s="35"/>
      <c r="W13177"/>
    </row>
    <row r="13178" spans="17:23" x14ac:dyDescent="0.15">
      <c r="Q13178" s="35"/>
      <c r="R13178"/>
      <c r="T13178" s="35"/>
      <c r="W13178"/>
    </row>
    <row r="13179" spans="17:23" x14ac:dyDescent="0.15">
      <c r="Q13179" s="35"/>
      <c r="R13179"/>
      <c r="T13179" s="35"/>
      <c r="W13179"/>
    </row>
    <row r="13180" spans="17:23" x14ac:dyDescent="0.15">
      <c r="Q13180" s="35"/>
      <c r="R13180"/>
      <c r="T13180" s="35"/>
      <c r="W13180"/>
    </row>
    <row r="13181" spans="17:23" x14ac:dyDescent="0.15">
      <c r="Q13181" s="35"/>
      <c r="R13181"/>
      <c r="T13181" s="35"/>
      <c r="W13181"/>
    </row>
    <row r="13182" spans="17:23" x14ac:dyDescent="0.15">
      <c r="Q13182" s="35"/>
      <c r="R13182"/>
      <c r="T13182" s="35"/>
      <c r="W13182"/>
    </row>
    <row r="13183" spans="17:23" x14ac:dyDescent="0.15">
      <c r="Q13183" s="35"/>
      <c r="R13183"/>
      <c r="T13183" s="35"/>
      <c r="W13183"/>
    </row>
    <row r="13184" spans="17:23" x14ac:dyDescent="0.15">
      <c r="Q13184" s="35"/>
      <c r="R13184"/>
      <c r="T13184" s="35"/>
      <c r="W13184"/>
    </row>
    <row r="13185" spans="17:23" x14ac:dyDescent="0.15">
      <c r="Q13185" s="35"/>
      <c r="R13185"/>
      <c r="T13185" s="35"/>
      <c r="W13185"/>
    </row>
    <row r="13186" spans="17:23" x14ac:dyDescent="0.15">
      <c r="Q13186" s="35"/>
      <c r="R13186"/>
      <c r="T13186" s="35"/>
      <c r="W13186"/>
    </row>
    <row r="13187" spans="17:23" x14ac:dyDescent="0.15">
      <c r="Q13187" s="35"/>
      <c r="R13187"/>
      <c r="T13187" s="35"/>
      <c r="W13187"/>
    </row>
    <row r="13188" spans="17:23" x14ac:dyDescent="0.15">
      <c r="Q13188" s="35"/>
      <c r="R13188"/>
      <c r="T13188" s="35"/>
      <c r="W13188"/>
    </row>
    <row r="13189" spans="17:23" x14ac:dyDescent="0.15">
      <c r="Q13189" s="35"/>
      <c r="R13189"/>
      <c r="T13189" s="35"/>
      <c r="W13189"/>
    </row>
    <row r="13190" spans="17:23" x14ac:dyDescent="0.15">
      <c r="Q13190" s="35"/>
      <c r="R13190"/>
      <c r="T13190" s="35"/>
      <c r="W13190"/>
    </row>
    <row r="13191" spans="17:23" x14ac:dyDescent="0.15">
      <c r="Q13191" s="35"/>
      <c r="R13191"/>
      <c r="T13191" s="35"/>
      <c r="W13191"/>
    </row>
    <row r="13192" spans="17:23" x14ac:dyDescent="0.15">
      <c r="Q13192" s="35"/>
      <c r="R13192"/>
      <c r="T13192" s="35"/>
      <c r="W13192"/>
    </row>
    <row r="13193" spans="17:23" x14ac:dyDescent="0.15">
      <c r="Q13193" s="35"/>
      <c r="R13193"/>
      <c r="T13193" s="35"/>
      <c r="W13193"/>
    </row>
    <row r="13194" spans="17:23" x14ac:dyDescent="0.15">
      <c r="Q13194" s="35"/>
      <c r="R13194"/>
      <c r="T13194" s="35"/>
      <c r="W13194"/>
    </row>
    <row r="13195" spans="17:23" x14ac:dyDescent="0.15">
      <c r="Q13195" s="35"/>
      <c r="R13195"/>
      <c r="T13195" s="35"/>
      <c r="W13195"/>
    </row>
    <row r="13196" spans="17:23" x14ac:dyDescent="0.15">
      <c r="Q13196" s="35"/>
      <c r="R13196"/>
      <c r="T13196" s="35"/>
      <c r="W13196"/>
    </row>
    <row r="13197" spans="17:23" x14ac:dyDescent="0.15">
      <c r="Q13197" s="35"/>
      <c r="R13197"/>
      <c r="T13197" s="35"/>
      <c r="W13197"/>
    </row>
    <row r="13198" spans="17:23" x14ac:dyDescent="0.15">
      <c r="Q13198" s="35"/>
      <c r="R13198"/>
      <c r="T13198" s="35"/>
      <c r="W13198"/>
    </row>
    <row r="13199" spans="17:23" x14ac:dyDescent="0.15">
      <c r="Q13199" s="35"/>
      <c r="R13199"/>
      <c r="T13199" s="35"/>
      <c r="W13199"/>
    </row>
    <row r="13200" spans="17:23" x14ac:dyDescent="0.15">
      <c r="Q13200" s="35"/>
      <c r="R13200"/>
      <c r="T13200" s="35"/>
      <c r="W13200"/>
    </row>
    <row r="13201" spans="17:23" x14ac:dyDescent="0.15">
      <c r="Q13201" s="35"/>
      <c r="R13201"/>
      <c r="T13201" s="35"/>
      <c r="W13201"/>
    </row>
    <row r="13202" spans="17:23" x14ac:dyDescent="0.15">
      <c r="Q13202" s="35"/>
      <c r="R13202"/>
      <c r="T13202" s="35"/>
      <c r="W13202"/>
    </row>
    <row r="13203" spans="17:23" x14ac:dyDescent="0.15">
      <c r="Q13203" s="35"/>
      <c r="R13203"/>
      <c r="T13203" s="35"/>
      <c r="W13203"/>
    </row>
    <row r="13204" spans="17:23" x14ac:dyDescent="0.15">
      <c r="Q13204" s="35"/>
      <c r="R13204"/>
      <c r="T13204" s="35"/>
      <c r="W13204"/>
    </row>
    <row r="13205" spans="17:23" x14ac:dyDescent="0.15">
      <c r="Q13205" s="35"/>
      <c r="R13205"/>
      <c r="T13205" s="35"/>
      <c r="W13205"/>
    </row>
    <row r="13206" spans="17:23" x14ac:dyDescent="0.15">
      <c r="Q13206" s="35"/>
      <c r="R13206"/>
      <c r="T13206" s="35"/>
      <c r="W13206"/>
    </row>
    <row r="13207" spans="17:23" x14ac:dyDescent="0.15">
      <c r="Q13207" s="35"/>
      <c r="R13207"/>
      <c r="T13207" s="35"/>
      <c r="W13207"/>
    </row>
    <row r="13208" spans="17:23" x14ac:dyDescent="0.15">
      <c r="Q13208" s="35"/>
      <c r="R13208"/>
      <c r="T13208" s="35"/>
      <c r="W13208"/>
    </row>
    <row r="13209" spans="17:23" x14ac:dyDescent="0.15">
      <c r="Q13209" s="35"/>
      <c r="R13209"/>
      <c r="T13209" s="35"/>
      <c r="W13209"/>
    </row>
    <row r="13210" spans="17:23" x14ac:dyDescent="0.15">
      <c r="Q13210" s="35"/>
      <c r="R13210"/>
      <c r="T13210" s="35"/>
      <c r="W13210"/>
    </row>
    <row r="13211" spans="17:23" x14ac:dyDescent="0.15">
      <c r="Q13211" s="35"/>
      <c r="R13211"/>
      <c r="T13211" s="35"/>
      <c r="W13211"/>
    </row>
    <row r="13212" spans="17:23" x14ac:dyDescent="0.15">
      <c r="Q13212" s="35"/>
      <c r="R13212"/>
      <c r="T13212" s="35"/>
      <c r="W13212"/>
    </row>
    <row r="13213" spans="17:23" x14ac:dyDescent="0.15">
      <c r="Q13213" s="35"/>
      <c r="R13213"/>
      <c r="T13213" s="35"/>
      <c r="W13213"/>
    </row>
    <row r="13214" spans="17:23" x14ac:dyDescent="0.15">
      <c r="Q13214" s="35"/>
      <c r="R13214"/>
      <c r="T13214" s="35"/>
      <c r="W13214"/>
    </row>
    <row r="13215" spans="17:23" x14ac:dyDescent="0.15">
      <c r="Q13215" s="35"/>
      <c r="R13215"/>
      <c r="T13215" s="35"/>
      <c r="W13215"/>
    </row>
    <row r="13216" spans="17:23" x14ac:dyDescent="0.15">
      <c r="Q13216" s="35"/>
      <c r="R13216"/>
      <c r="T13216" s="35"/>
      <c r="W13216"/>
    </row>
    <row r="13217" spans="17:23" x14ac:dyDescent="0.15">
      <c r="Q13217" s="35"/>
      <c r="R13217"/>
      <c r="T13217" s="35"/>
      <c r="W13217"/>
    </row>
    <row r="13218" spans="17:23" x14ac:dyDescent="0.15">
      <c r="Q13218" s="35"/>
      <c r="R13218"/>
      <c r="T13218" s="35"/>
      <c r="W13218"/>
    </row>
    <row r="13219" spans="17:23" x14ac:dyDescent="0.15">
      <c r="Q13219" s="35"/>
      <c r="R13219"/>
      <c r="T13219" s="35"/>
      <c r="W13219"/>
    </row>
    <row r="13220" spans="17:23" x14ac:dyDescent="0.15">
      <c r="Q13220" s="35"/>
      <c r="R13220"/>
      <c r="T13220" s="35"/>
      <c r="W13220"/>
    </row>
    <row r="13221" spans="17:23" x14ac:dyDescent="0.15">
      <c r="Q13221" s="35"/>
      <c r="R13221"/>
      <c r="T13221" s="35"/>
      <c r="W13221"/>
    </row>
    <row r="13222" spans="17:23" x14ac:dyDescent="0.15">
      <c r="Q13222" s="35"/>
      <c r="R13222"/>
      <c r="T13222" s="35"/>
      <c r="W13222"/>
    </row>
    <row r="13223" spans="17:23" x14ac:dyDescent="0.15">
      <c r="Q13223" s="35"/>
      <c r="R13223"/>
      <c r="T13223" s="35"/>
      <c r="W13223"/>
    </row>
    <row r="13224" spans="17:23" x14ac:dyDescent="0.15">
      <c r="Q13224" s="35"/>
      <c r="R13224"/>
      <c r="T13224" s="35"/>
      <c r="W13224"/>
    </row>
    <row r="13225" spans="17:23" x14ac:dyDescent="0.15">
      <c r="Q13225" s="35"/>
      <c r="R13225"/>
      <c r="T13225" s="35"/>
      <c r="W13225"/>
    </row>
    <row r="13226" spans="17:23" x14ac:dyDescent="0.15">
      <c r="Q13226" s="35"/>
      <c r="R13226"/>
      <c r="T13226" s="35"/>
      <c r="W13226"/>
    </row>
    <row r="13227" spans="17:23" x14ac:dyDescent="0.15">
      <c r="Q13227" s="35"/>
      <c r="R13227"/>
      <c r="T13227" s="35"/>
      <c r="W13227"/>
    </row>
    <row r="13228" spans="17:23" x14ac:dyDescent="0.15">
      <c r="Q13228" s="35"/>
      <c r="R13228"/>
      <c r="T13228" s="35"/>
      <c r="W13228"/>
    </row>
    <row r="13229" spans="17:23" x14ac:dyDescent="0.15">
      <c r="Q13229" s="35"/>
      <c r="R13229"/>
      <c r="T13229" s="35"/>
      <c r="W13229"/>
    </row>
    <row r="13230" spans="17:23" x14ac:dyDescent="0.15">
      <c r="Q13230" s="35"/>
      <c r="R13230"/>
      <c r="T13230" s="35"/>
      <c r="W13230"/>
    </row>
    <row r="13231" spans="17:23" x14ac:dyDescent="0.15">
      <c r="Q13231" s="35"/>
      <c r="R13231"/>
      <c r="T13231" s="35"/>
      <c r="W13231"/>
    </row>
    <row r="13232" spans="17:23" x14ac:dyDescent="0.15">
      <c r="Q13232" s="35"/>
      <c r="R13232"/>
      <c r="T13232" s="35"/>
      <c r="W13232"/>
    </row>
    <row r="13233" spans="17:23" x14ac:dyDescent="0.15">
      <c r="Q13233" s="35"/>
      <c r="R13233"/>
      <c r="T13233" s="35"/>
      <c r="W13233"/>
    </row>
    <row r="13234" spans="17:23" x14ac:dyDescent="0.15">
      <c r="Q13234" s="35"/>
      <c r="R13234"/>
      <c r="T13234" s="35"/>
      <c r="W13234"/>
    </row>
    <row r="13235" spans="17:23" x14ac:dyDescent="0.15">
      <c r="Q13235" s="35"/>
      <c r="R13235"/>
      <c r="T13235" s="35"/>
      <c r="W13235"/>
    </row>
    <row r="13236" spans="17:23" x14ac:dyDescent="0.15">
      <c r="Q13236" s="35"/>
      <c r="R13236"/>
      <c r="T13236" s="35"/>
      <c r="W13236"/>
    </row>
    <row r="13237" spans="17:23" x14ac:dyDescent="0.15">
      <c r="Q13237" s="35"/>
      <c r="R13237"/>
      <c r="T13237" s="35"/>
      <c r="W13237"/>
    </row>
    <row r="13238" spans="17:23" x14ac:dyDescent="0.15">
      <c r="Q13238" s="35"/>
      <c r="R13238"/>
      <c r="T13238" s="35"/>
      <c r="W13238"/>
    </row>
    <row r="13239" spans="17:23" x14ac:dyDescent="0.15">
      <c r="Q13239" s="35"/>
      <c r="R13239"/>
      <c r="T13239" s="35"/>
      <c r="W13239"/>
    </row>
    <row r="13240" spans="17:23" x14ac:dyDescent="0.15">
      <c r="Q13240" s="35"/>
      <c r="R13240"/>
      <c r="T13240" s="35"/>
      <c r="W13240"/>
    </row>
    <row r="13241" spans="17:23" x14ac:dyDescent="0.15">
      <c r="Q13241" s="35"/>
      <c r="R13241"/>
      <c r="T13241" s="35"/>
      <c r="W13241"/>
    </row>
    <row r="13242" spans="17:23" x14ac:dyDescent="0.15">
      <c r="Q13242" s="35"/>
      <c r="R13242"/>
      <c r="T13242" s="35"/>
      <c r="W13242"/>
    </row>
    <row r="13243" spans="17:23" x14ac:dyDescent="0.15">
      <c r="Q13243" s="35"/>
      <c r="R13243"/>
      <c r="T13243" s="35"/>
      <c r="W13243"/>
    </row>
    <row r="13244" spans="17:23" x14ac:dyDescent="0.15">
      <c r="Q13244" s="35"/>
      <c r="R13244"/>
      <c r="T13244" s="35"/>
      <c r="W13244"/>
    </row>
    <row r="13245" spans="17:23" x14ac:dyDescent="0.15">
      <c r="Q13245" s="35"/>
      <c r="R13245"/>
      <c r="T13245" s="35"/>
      <c r="W13245"/>
    </row>
    <row r="13246" spans="17:23" x14ac:dyDescent="0.15">
      <c r="Q13246" s="35"/>
      <c r="R13246"/>
      <c r="T13246" s="35"/>
      <c r="W13246"/>
    </row>
    <row r="13247" spans="17:23" x14ac:dyDescent="0.15">
      <c r="Q13247" s="35"/>
      <c r="R13247"/>
      <c r="T13247" s="35"/>
      <c r="W13247"/>
    </row>
    <row r="13248" spans="17:23" x14ac:dyDescent="0.15">
      <c r="Q13248" s="35"/>
      <c r="R13248"/>
      <c r="T13248" s="35"/>
      <c r="W13248"/>
    </row>
    <row r="13249" spans="17:23" x14ac:dyDescent="0.15">
      <c r="Q13249" s="35"/>
      <c r="R13249"/>
      <c r="T13249" s="35"/>
      <c r="W13249"/>
    </row>
    <row r="13250" spans="17:23" x14ac:dyDescent="0.15">
      <c r="Q13250" s="35"/>
      <c r="R13250"/>
      <c r="T13250" s="35"/>
      <c r="W13250"/>
    </row>
    <row r="13251" spans="17:23" x14ac:dyDescent="0.15">
      <c r="Q13251" s="35"/>
      <c r="R13251"/>
      <c r="T13251" s="35"/>
      <c r="W13251"/>
    </row>
    <row r="13252" spans="17:23" x14ac:dyDescent="0.15">
      <c r="Q13252" s="35"/>
      <c r="R13252"/>
      <c r="T13252" s="35"/>
      <c r="W13252"/>
    </row>
    <row r="13253" spans="17:23" x14ac:dyDescent="0.15">
      <c r="Q13253" s="35"/>
      <c r="R13253"/>
      <c r="T13253" s="35"/>
      <c r="W13253"/>
    </row>
    <row r="13254" spans="17:23" x14ac:dyDescent="0.15">
      <c r="Q13254" s="35"/>
      <c r="R13254"/>
      <c r="T13254" s="35"/>
      <c r="W13254"/>
    </row>
    <row r="13255" spans="17:23" x14ac:dyDescent="0.15">
      <c r="Q13255" s="35"/>
      <c r="R13255"/>
      <c r="T13255" s="35"/>
      <c r="W13255"/>
    </row>
    <row r="13256" spans="17:23" x14ac:dyDescent="0.15">
      <c r="Q13256" s="35"/>
      <c r="R13256"/>
      <c r="T13256" s="35"/>
      <c r="W13256"/>
    </row>
    <row r="13257" spans="17:23" x14ac:dyDescent="0.15">
      <c r="Q13257" s="35"/>
      <c r="R13257"/>
      <c r="T13257" s="35"/>
      <c r="W13257"/>
    </row>
    <row r="13258" spans="17:23" x14ac:dyDescent="0.15">
      <c r="Q13258" s="35"/>
      <c r="R13258"/>
      <c r="T13258" s="35"/>
      <c r="W13258"/>
    </row>
    <row r="13259" spans="17:23" x14ac:dyDescent="0.15">
      <c r="Q13259" s="35"/>
      <c r="R13259"/>
      <c r="T13259" s="35"/>
      <c r="W13259"/>
    </row>
    <row r="13260" spans="17:23" x14ac:dyDescent="0.15">
      <c r="Q13260" s="35"/>
      <c r="R13260"/>
      <c r="T13260" s="35"/>
      <c r="W13260"/>
    </row>
    <row r="13261" spans="17:23" x14ac:dyDescent="0.15">
      <c r="Q13261" s="35"/>
      <c r="R13261"/>
      <c r="T13261" s="35"/>
      <c r="W13261"/>
    </row>
    <row r="13262" spans="17:23" x14ac:dyDescent="0.15">
      <c r="Q13262" s="35"/>
      <c r="R13262"/>
      <c r="T13262" s="35"/>
      <c r="W13262"/>
    </row>
    <row r="13263" spans="17:23" x14ac:dyDescent="0.15">
      <c r="Q13263" s="35"/>
      <c r="R13263"/>
      <c r="T13263" s="35"/>
      <c r="W13263"/>
    </row>
    <row r="13264" spans="17:23" x14ac:dyDescent="0.15">
      <c r="Q13264" s="35"/>
      <c r="R13264"/>
      <c r="T13264" s="35"/>
      <c r="W13264"/>
    </row>
    <row r="13265" spans="17:23" x14ac:dyDescent="0.15">
      <c r="Q13265" s="35"/>
      <c r="R13265"/>
      <c r="T13265" s="35"/>
      <c r="W13265"/>
    </row>
    <row r="13266" spans="17:23" x14ac:dyDescent="0.15">
      <c r="Q13266" s="35"/>
      <c r="R13266"/>
      <c r="T13266" s="35"/>
      <c r="W13266"/>
    </row>
    <row r="13267" spans="17:23" x14ac:dyDescent="0.15">
      <c r="Q13267" s="35"/>
      <c r="R13267"/>
      <c r="T13267" s="35"/>
      <c r="W13267"/>
    </row>
    <row r="13268" spans="17:23" x14ac:dyDescent="0.15">
      <c r="Q13268" s="35"/>
      <c r="R13268"/>
      <c r="T13268" s="35"/>
      <c r="W13268"/>
    </row>
    <row r="13269" spans="17:23" x14ac:dyDescent="0.15">
      <c r="Q13269" s="35"/>
      <c r="R13269"/>
      <c r="T13269" s="35"/>
      <c r="W13269"/>
    </row>
    <row r="13270" spans="17:23" x14ac:dyDescent="0.15">
      <c r="Q13270" s="35"/>
      <c r="R13270"/>
      <c r="T13270" s="35"/>
      <c r="W13270"/>
    </row>
    <row r="13271" spans="17:23" x14ac:dyDescent="0.15">
      <c r="Q13271" s="35"/>
      <c r="R13271"/>
      <c r="T13271" s="35"/>
      <c r="W13271"/>
    </row>
    <row r="13272" spans="17:23" x14ac:dyDescent="0.15">
      <c r="Q13272" s="35"/>
      <c r="R13272"/>
      <c r="T13272" s="35"/>
      <c r="W13272"/>
    </row>
    <row r="13273" spans="17:23" x14ac:dyDescent="0.15">
      <c r="Q13273" s="35"/>
      <c r="R13273"/>
      <c r="T13273" s="35"/>
      <c r="W13273"/>
    </row>
    <row r="13274" spans="17:23" x14ac:dyDescent="0.15">
      <c r="Q13274" s="35"/>
      <c r="R13274"/>
      <c r="T13274" s="35"/>
      <c r="W13274"/>
    </row>
    <row r="13275" spans="17:23" x14ac:dyDescent="0.15">
      <c r="Q13275" s="35"/>
      <c r="R13275"/>
      <c r="T13275" s="35"/>
      <c r="W13275"/>
    </row>
    <row r="13276" spans="17:23" x14ac:dyDescent="0.15">
      <c r="Q13276" s="35"/>
      <c r="R13276"/>
      <c r="T13276" s="35"/>
      <c r="W13276"/>
    </row>
    <row r="13277" spans="17:23" x14ac:dyDescent="0.15">
      <c r="Q13277" s="35"/>
      <c r="R13277"/>
      <c r="T13277" s="35"/>
      <c r="W13277"/>
    </row>
    <row r="13278" spans="17:23" x14ac:dyDescent="0.15">
      <c r="Q13278" s="35"/>
      <c r="R13278"/>
      <c r="T13278" s="35"/>
      <c r="W13278"/>
    </row>
    <row r="13279" spans="17:23" x14ac:dyDescent="0.15">
      <c r="Q13279" s="35"/>
      <c r="R13279"/>
      <c r="T13279" s="35"/>
      <c r="W13279"/>
    </row>
    <row r="13280" spans="17:23" x14ac:dyDescent="0.15">
      <c r="Q13280" s="35"/>
      <c r="R13280"/>
      <c r="T13280" s="35"/>
      <c r="W13280"/>
    </row>
    <row r="13281" spans="17:23" x14ac:dyDescent="0.15">
      <c r="Q13281" s="35"/>
      <c r="R13281"/>
      <c r="T13281" s="35"/>
      <c r="W13281"/>
    </row>
    <row r="13282" spans="17:23" x14ac:dyDescent="0.15">
      <c r="Q13282" s="35"/>
      <c r="R13282"/>
      <c r="T13282" s="35"/>
      <c r="W13282"/>
    </row>
    <row r="13283" spans="17:23" x14ac:dyDescent="0.15">
      <c r="Q13283" s="35"/>
      <c r="R13283"/>
      <c r="T13283" s="35"/>
      <c r="W13283"/>
    </row>
    <row r="13284" spans="17:23" x14ac:dyDescent="0.15">
      <c r="Q13284" s="35"/>
      <c r="R13284"/>
      <c r="T13284" s="35"/>
      <c r="W13284"/>
    </row>
    <row r="13285" spans="17:23" x14ac:dyDescent="0.15">
      <c r="Q13285" s="35"/>
      <c r="R13285"/>
      <c r="T13285" s="35"/>
      <c r="W13285"/>
    </row>
    <row r="13286" spans="17:23" x14ac:dyDescent="0.15">
      <c r="Q13286" s="35"/>
      <c r="R13286"/>
      <c r="T13286" s="35"/>
      <c r="W13286"/>
    </row>
    <row r="13287" spans="17:23" x14ac:dyDescent="0.15">
      <c r="Q13287" s="35"/>
      <c r="R13287"/>
      <c r="T13287" s="35"/>
      <c r="W13287"/>
    </row>
    <row r="13288" spans="17:23" x14ac:dyDescent="0.15">
      <c r="Q13288" s="35"/>
      <c r="R13288"/>
      <c r="T13288" s="35"/>
      <c r="W13288"/>
    </row>
    <row r="13289" spans="17:23" x14ac:dyDescent="0.15">
      <c r="Q13289" s="35"/>
      <c r="R13289"/>
      <c r="T13289" s="35"/>
      <c r="W13289"/>
    </row>
    <row r="13290" spans="17:23" x14ac:dyDescent="0.15">
      <c r="Q13290" s="35"/>
      <c r="R13290"/>
      <c r="T13290" s="35"/>
      <c r="W13290"/>
    </row>
    <row r="13291" spans="17:23" x14ac:dyDescent="0.15">
      <c r="Q13291" s="35"/>
      <c r="R13291"/>
      <c r="T13291" s="35"/>
      <c r="W13291"/>
    </row>
    <row r="13292" spans="17:23" x14ac:dyDescent="0.15">
      <c r="Q13292" s="35"/>
      <c r="R13292"/>
      <c r="T13292" s="35"/>
      <c r="W13292"/>
    </row>
    <row r="13293" spans="17:23" x14ac:dyDescent="0.15">
      <c r="Q13293" s="35"/>
      <c r="R13293"/>
      <c r="T13293" s="35"/>
      <c r="W13293"/>
    </row>
    <row r="13294" spans="17:23" x14ac:dyDescent="0.15">
      <c r="Q13294" s="35"/>
      <c r="R13294"/>
      <c r="T13294" s="35"/>
      <c r="W13294"/>
    </row>
    <row r="13295" spans="17:23" x14ac:dyDescent="0.15">
      <c r="Q13295" s="35"/>
      <c r="R13295"/>
      <c r="T13295" s="35"/>
      <c r="W13295"/>
    </row>
    <row r="13296" spans="17:23" x14ac:dyDescent="0.15">
      <c r="Q13296" s="35"/>
      <c r="R13296"/>
      <c r="T13296" s="35"/>
      <c r="W13296"/>
    </row>
    <row r="13297" spans="17:23" x14ac:dyDescent="0.15">
      <c r="Q13297" s="35"/>
      <c r="R13297"/>
      <c r="T13297" s="35"/>
      <c r="W13297"/>
    </row>
    <row r="13298" spans="17:23" x14ac:dyDescent="0.15">
      <c r="Q13298" s="35"/>
      <c r="R13298"/>
      <c r="T13298" s="35"/>
      <c r="W13298"/>
    </row>
    <row r="13299" spans="17:23" x14ac:dyDescent="0.15">
      <c r="Q13299" s="35"/>
      <c r="R13299"/>
      <c r="T13299" s="35"/>
      <c r="W13299"/>
    </row>
    <row r="13300" spans="17:23" x14ac:dyDescent="0.15">
      <c r="Q13300" s="35"/>
      <c r="R13300"/>
      <c r="T13300" s="35"/>
      <c r="W13300"/>
    </row>
    <row r="13301" spans="17:23" x14ac:dyDescent="0.15">
      <c r="Q13301" s="35"/>
      <c r="R13301"/>
      <c r="T13301" s="35"/>
      <c r="W13301"/>
    </row>
    <row r="13302" spans="17:23" x14ac:dyDescent="0.15">
      <c r="Q13302" s="35"/>
      <c r="R13302"/>
      <c r="T13302" s="35"/>
      <c r="W13302"/>
    </row>
    <row r="13303" spans="17:23" x14ac:dyDescent="0.15">
      <c r="Q13303" s="35"/>
      <c r="R13303"/>
      <c r="T13303" s="35"/>
      <c r="W13303"/>
    </row>
    <row r="13304" spans="17:23" x14ac:dyDescent="0.15">
      <c r="Q13304" s="35"/>
      <c r="R13304"/>
      <c r="T13304" s="35"/>
      <c r="W13304"/>
    </row>
    <row r="13305" spans="17:23" x14ac:dyDescent="0.15">
      <c r="Q13305" s="35"/>
      <c r="R13305"/>
      <c r="T13305" s="35"/>
      <c r="W13305"/>
    </row>
    <row r="13306" spans="17:23" x14ac:dyDescent="0.15">
      <c r="Q13306" s="35"/>
      <c r="R13306"/>
      <c r="T13306" s="35"/>
      <c r="W13306"/>
    </row>
    <row r="13307" spans="17:23" x14ac:dyDescent="0.15">
      <c r="Q13307" s="35"/>
      <c r="R13307"/>
      <c r="T13307" s="35"/>
      <c r="W13307"/>
    </row>
    <row r="13308" spans="17:23" x14ac:dyDescent="0.15">
      <c r="Q13308" s="35"/>
      <c r="R13308"/>
      <c r="T13308" s="35"/>
      <c r="W13308"/>
    </row>
    <row r="13309" spans="17:23" x14ac:dyDescent="0.15">
      <c r="Q13309" s="35"/>
      <c r="R13309"/>
      <c r="T13309" s="35"/>
      <c r="W13309"/>
    </row>
    <row r="13310" spans="17:23" x14ac:dyDescent="0.15">
      <c r="Q13310" s="35"/>
      <c r="R13310"/>
      <c r="T13310" s="35"/>
      <c r="W13310"/>
    </row>
    <row r="13311" spans="17:23" x14ac:dyDescent="0.15">
      <c r="Q13311" s="35"/>
      <c r="R13311"/>
      <c r="T13311" s="35"/>
      <c r="W13311"/>
    </row>
    <row r="13312" spans="17:23" x14ac:dyDescent="0.15">
      <c r="Q13312" s="35"/>
      <c r="R13312"/>
      <c r="T13312" s="35"/>
      <c r="W13312"/>
    </row>
    <row r="13313" spans="17:23" x14ac:dyDescent="0.15">
      <c r="Q13313" s="35"/>
      <c r="R13313"/>
      <c r="T13313" s="35"/>
      <c r="W13313"/>
    </row>
    <row r="13314" spans="17:23" x14ac:dyDescent="0.15">
      <c r="Q13314" s="35"/>
      <c r="R13314"/>
      <c r="T13314" s="35"/>
      <c r="W13314"/>
    </row>
    <row r="13315" spans="17:23" x14ac:dyDescent="0.15">
      <c r="Q13315" s="35"/>
      <c r="R13315"/>
      <c r="T13315" s="35"/>
      <c r="W13315"/>
    </row>
    <row r="13316" spans="17:23" x14ac:dyDescent="0.15">
      <c r="Q13316" s="35"/>
      <c r="R13316"/>
      <c r="T13316" s="35"/>
      <c r="W13316"/>
    </row>
    <row r="13317" spans="17:23" x14ac:dyDescent="0.15">
      <c r="Q13317" s="35"/>
      <c r="R13317"/>
      <c r="T13317" s="35"/>
      <c r="W13317"/>
    </row>
    <row r="13318" spans="17:23" x14ac:dyDescent="0.15">
      <c r="Q13318" s="35"/>
      <c r="R13318"/>
      <c r="T13318" s="35"/>
      <c r="W13318"/>
    </row>
    <row r="13319" spans="17:23" x14ac:dyDescent="0.15">
      <c r="Q13319" s="35"/>
      <c r="R13319"/>
      <c r="T13319" s="35"/>
      <c r="W13319"/>
    </row>
    <row r="13320" spans="17:23" x14ac:dyDescent="0.15">
      <c r="Q13320" s="35"/>
      <c r="R13320"/>
      <c r="T13320" s="35"/>
      <c r="W13320"/>
    </row>
    <row r="13321" spans="17:23" x14ac:dyDescent="0.15">
      <c r="Q13321" s="35"/>
      <c r="R13321"/>
      <c r="T13321" s="35"/>
      <c r="W13321"/>
    </row>
    <row r="13322" spans="17:23" x14ac:dyDescent="0.15">
      <c r="Q13322" s="35"/>
      <c r="R13322"/>
      <c r="T13322" s="35"/>
      <c r="W13322"/>
    </row>
    <row r="13323" spans="17:23" x14ac:dyDescent="0.15">
      <c r="Q13323" s="35"/>
      <c r="R13323"/>
      <c r="T13323" s="35"/>
      <c r="W13323"/>
    </row>
    <row r="13324" spans="17:23" x14ac:dyDescent="0.15">
      <c r="Q13324" s="35"/>
      <c r="R13324"/>
      <c r="T13324" s="35"/>
      <c r="W13324"/>
    </row>
    <row r="13325" spans="17:23" x14ac:dyDescent="0.15">
      <c r="Q13325" s="35"/>
      <c r="R13325"/>
      <c r="T13325" s="35"/>
      <c r="W13325"/>
    </row>
    <row r="13326" spans="17:23" x14ac:dyDescent="0.15">
      <c r="Q13326" s="35"/>
      <c r="R13326"/>
      <c r="T13326" s="35"/>
      <c r="W13326"/>
    </row>
    <row r="13327" spans="17:23" x14ac:dyDescent="0.15">
      <c r="Q13327" s="35"/>
      <c r="R13327"/>
      <c r="T13327" s="35"/>
      <c r="W13327"/>
    </row>
    <row r="13328" spans="17:23" x14ac:dyDescent="0.15">
      <c r="Q13328" s="35"/>
      <c r="R13328"/>
      <c r="T13328" s="35"/>
      <c r="W13328"/>
    </row>
    <row r="13329" spans="17:23" x14ac:dyDescent="0.15">
      <c r="Q13329" s="35"/>
      <c r="R13329"/>
      <c r="T13329" s="35"/>
      <c r="W13329"/>
    </row>
    <row r="13330" spans="17:23" x14ac:dyDescent="0.15">
      <c r="Q13330" s="35"/>
      <c r="R13330"/>
      <c r="T13330" s="35"/>
      <c r="W13330"/>
    </row>
    <row r="13331" spans="17:23" x14ac:dyDescent="0.15">
      <c r="Q13331" s="35"/>
      <c r="R13331"/>
      <c r="T13331" s="35"/>
      <c r="W13331"/>
    </row>
    <row r="13332" spans="17:23" x14ac:dyDescent="0.15">
      <c r="Q13332" s="35"/>
      <c r="R13332"/>
      <c r="T13332" s="35"/>
      <c r="W13332"/>
    </row>
    <row r="13333" spans="17:23" x14ac:dyDescent="0.15">
      <c r="Q13333" s="35"/>
      <c r="R13333"/>
      <c r="T13333" s="35"/>
      <c r="W13333"/>
    </row>
    <row r="13334" spans="17:23" x14ac:dyDescent="0.15">
      <c r="Q13334" s="35"/>
      <c r="R13334"/>
      <c r="T13334" s="35"/>
      <c r="W13334"/>
    </row>
    <row r="13335" spans="17:23" x14ac:dyDescent="0.15">
      <c r="Q13335" s="35"/>
      <c r="R13335"/>
      <c r="T13335" s="35"/>
      <c r="W13335"/>
    </row>
    <row r="13336" spans="17:23" x14ac:dyDescent="0.15">
      <c r="Q13336" s="35"/>
      <c r="R13336"/>
      <c r="T13336" s="35"/>
      <c r="W13336"/>
    </row>
    <row r="13337" spans="17:23" x14ac:dyDescent="0.15">
      <c r="Q13337" s="35"/>
      <c r="R13337"/>
      <c r="T13337" s="35"/>
      <c r="W13337"/>
    </row>
    <row r="13338" spans="17:23" x14ac:dyDescent="0.15">
      <c r="Q13338" s="35"/>
      <c r="R13338"/>
      <c r="T13338" s="35"/>
      <c r="W13338"/>
    </row>
    <row r="13339" spans="17:23" x14ac:dyDescent="0.15">
      <c r="Q13339" s="35"/>
      <c r="R13339"/>
      <c r="T13339" s="35"/>
      <c r="W13339"/>
    </row>
    <row r="13340" spans="17:23" x14ac:dyDescent="0.15">
      <c r="Q13340" s="35"/>
      <c r="R13340"/>
      <c r="T13340" s="35"/>
      <c r="W13340"/>
    </row>
    <row r="13341" spans="17:23" x14ac:dyDescent="0.15">
      <c r="Q13341" s="35"/>
      <c r="R13341"/>
      <c r="T13341" s="35"/>
      <c r="W13341"/>
    </row>
    <row r="13342" spans="17:23" x14ac:dyDescent="0.15">
      <c r="Q13342" s="35"/>
      <c r="R13342"/>
      <c r="T13342" s="35"/>
      <c r="W13342"/>
    </row>
    <row r="13343" spans="17:23" x14ac:dyDescent="0.15">
      <c r="Q13343" s="35"/>
      <c r="R13343"/>
      <c r="T13343" s="35"/>
      <c r="W13343"/>
    </row>
    <row r="13344" spans="17:23" x14ac:dyDescent="0.15">
      <c r="Q13344" s="35"/>
      <c r="R13344"/>
      <c r="T13344" s="35"/>
      <c r="W13344"/>
    </row>
    <row r="13345" spans="17:23" x14ac:dyDescent="0.15">
      <c r="Q13345" s="35"/>
      <c r="R13345"/>
      <c r="T13345" s="35"/>
      <c r="W13345"/>
    </row>
    <row r="13346" spans="17:23" x14ac:dyDescent="0.15">
      <c r="Q13346" s="35"/>
      <c r="R13346"/>
      <c r="T13346" s="35"/>
      <c r="W13346"/>
    </row>
    <row r="13347" spans="17:23" x14ac:dyDescent="0.15">
      <c r="Q13347" s="35"/>
      <c r="R13347"/>
      <c r="T13347" s="35"/>
      <c r="W13347"/>
    </row>
    <row r="13348" spans="17:23" x14ac:dyDescent="0.15">
      <c r="Q13348" s="35"/>
      <c r="R13348"/>
      <c r="T13348" s="35"/>
      <c r="W13348"/>
    </row>
    <row r="13349" spans="17:23" x14ac:dyDescent="0.15">
      <c r="Q13349" s="35"/>
      <c r="R13349"/>
      <c r="T13349" s="35"/>
      <c r="W13349"/>
    </row>
    <row r="13350" spans="17:23" x14ac:dyDescent="0.15">
      <c r="Q13350" s="35"/>
      <c r="R13350"/>
      <c r="T13350" s="35"/>
      <c r="W13350"/>
    </row>
    <row r="13351" spans="17:23" x14ac:dyDescent="0.15">
      <c r="Q13351" s="35"/>
      <c r="R13351"/>
      <c r="T13351" s="35"/>
      <c r="W13351"/>
    </row>
    <row r="13352" spans="17:23" x14ac:dyDescent="0.15">
      <c r="Q13352" s="35"/>
      <c r="R13352"/>
      <c r="T13352" s="35"/>
      <c r="W13352"/>
    </row>
    <row r="13353" spans="17:23" x14ac:dyDescent="0.15">
      <c r="Q13353" s="35"/>
      <c r="R13353"/>
      <c r="T13353" s="35"/>
      <c r="W13353"/>
    </row>
    <row r="13354" spans="17:23" x14ac:dyDescent="0.15">
      <c r="Q13354" s="35"/>
      <c r="R13354"/>
      <c r="T13354" s="35"/>
      <c r="W13354"/>
    </row>
    <row r="13355" spans="17:23" x14ac:dyDescent="0.15">
      <c r="Q13355" s="35"/>
      <c r="R13355"/>
      <c r="T13355" s="35"/>
      <c r="W13355"/>
    </row>
    <row r="13356" spans="17:23" x14ac:dyDescent="0.15">
      <c r="Q13356" s="35"/>
      <c r="R13356"/>
      <c r="T13356" s="35"/>
      <c r="W13356"/>
    </row>
    <row r="13357" spans="17:23" x14ac:dyDescent="0.15">
      <c r="Q13357" s="35"/>
      <c r="R13357"/>
      <c r="T13357" s="35"/>
      <c r="W13357"/>
    </row>
    <row r="13358" spans="17:23" x14ac:dyDescent="0.15">
      <c r="Q13358" s="35"/>
      <c r="R13358"/>
      <c r="T13358" s="35"/>
      <c r="W13358"/>
    </row>
    <row r="13359" spans="17:23" x14ac:dyDescent="0.15">
      <c r="Q13359" s="35"/>
      <c r="R13359"/>
      <c r="T13359" s="35"/>
      <c r="W13359"/>
    </row>
    <row r="13360" spans="17:23" x14ac:dyDescent="0.15">
      <c r="Q13360" s="35"/>
      <c r="R13360"/>
      <c r="T13360" s="35"/>
      <c r="W13360"/>
    </row>
    <row r="13361" spans="17:23" x14ac:dyDescent="0.15">
      <c r="Q13361" s="35"/>
      <c r="R13361"/>
      <c r="T13361" s="35"/>
      <c r="W13361"/>
    </row>
    <row r="13362" spans="17:23" x14ac:dyDescent="0.15">
      <c r="Q13362" s="35"/>
      <c r="R13362"/>
      <c r="T13362" s="35"/>
      <c r="W13362"/>
    </row>
    <row r="13363" spans="17:23" x14ac:dyDescent="0.15">
      <c r="Q13363" s="35"/>
      <c r="R13363"/>
      <c r="T13363" s="35"/>
      <c r="W13363"/>
    </row>
    <row r="13364" spans="17:23" x14ac:dyDescent="0.15">
      <c r="Q13364" s="35"/>
      <c r="R13364"/>
      <c r="T13364" s="35"/>
      <c r="W13364"/>
    </row>
    <row r="13365" spans="17:23" x14ac:dyDescent="0.15">
      <c r="Q13365" s="35"/>
      <c r="R13365"/>
      <c r="T13365" s="35"/>
      <c r="W13365"/>
    </row>
    <row r="13366" spans="17:23" x14ac:dyDescent="0.15">
      <c r="Q13366" s="35"/>
      <c r="R13366"/>
      <c r="T13366" s="35"/>
      <c r="W13366"/>
    </row>
    <row r="13367" spans="17:23" x14ac:dyDescent="0.15">
      <c r="Q13367" s="35"/>
      <c r="R13367"/>
      <c r="T13367" s="35"/>
      <c r="W13367"/>
    </row>
    <row r="13368" spans="17:23" x14ac:dyDescent="0.15">
      <c r="Q13368" s="35"/>
      <c r="R13368"/>
      <c r="T13368" s="35"/>
      <c r="W13368"/>
    </row>
    <row r="13369" spans="17:23" x14ac:dyDescent="0.15">
      <c r="Q13369" s="35"/>
      <c r="R13369"/>
      <c r="T13369" s="35"/>
      <c r="W13369"/>
    </row>
    <row r="13370" spans="17:23" x14ac:dyDescent="0.15">
      <c r="Q13370" s="35"/>
      <c r="R13370"/>
      <c r="T13370" s="35"/>
      <c r="W13370"/>
    </row>
    <row r="13371" spans="17:23" x14ac:dyDescent="0.15">
      <c r="Q13371" s="35"/>
      <c r="R13371"/>
      <c r="T13371" s="35"/>
      <c r="W13371"/>
    </row>
    <row r="13372" spans="17:23" x14ac:dyDescent="0.15">
      <c r="Q13372" s="35"/>
      <c r="R13372"/>
      <c r="T13372" s="35"/>
      <c r="W13372"/>
    </row>
    <row r="13373" spans="17:23" x14ac:dyDescent="0.15">
      <c r="Q13373" s="35"/>
      <c r="R13373"/>
      <c r="T13373" s="35"/>
      <c r="W13373"/>
    </row>
    <row r="13374" spans="17:23" x14ac:dyDescent="0.15">
      <c r="Q13374" s="35"/>
      <c r="R13374"/>
      <c r="T13374" s="35"/>
      <c r="W13374"/>
    </row>
    <row r="13375" spans="17:23" x14ac:dyDescent="0.15">
      <c r="Q13375" s="35"/>
      <c r="R13375"/>
      <c r="T13375" s="35"/>
      <c r="W13375"/>
    </row>
    <row r="13376" spans="17:23" x14ac:dyDescent="0.15">
      <c r="Q13376" s="35"/>
      <c r="R13376"/>
      <c r="T13376" s="35"/>
      <c r="W13376"/>
    </row>
    <row r="13377" spans="17:23" x14ac:dyDescent="0.15">
      <c r="Q13377" s="35"/>
      <c r="R13377"/>
      <c r="T13377" s="35"/>
      <c r="W13377"/>
    </row>
    <row r="13378" spans="17:23" x14ac:dyDescent="0.15">
      <c r="Q13378" s="35"/>
      <c r="R13378"/>
      <c r="T13378" s="35"/>
      <c r="W13378"/>
    </row>
    <row r="13379" spans="17:23" x14ac:dyDescent="0.15">
      <c r="Q13379" s="35"/>
      <c r="R13379"/>
      <c r="T13379" s="35"/>
      <c r="W13379"/>
    </row>
    <row r="13380" spans="17:23" x14ac:dyDescent="0.15">
      <c r="Q13380" s="35"/>
      <c r="R13380"/>
      <c r="T13380" s="35"/>
      <c r="W13380"/>
    </row>
    <row r="13381" spans="17:23" x14ac:dyDescent="0.15">
      <c r="Q13381" s="35"/>
      <c r="R13381"/>
      <c r="T13381" s="35"/>
      <c r="W13381"/>
    </row>
    <row r="13382" spans="17:23" x14ac:dyDescent="0.15">
      <c r="Q13382" s="35"/>
      <c r="R13382"/>
      <c r="T13382" s="35"/>
      <c r="W13382"/>
    </row>
    <row r="13383" spans="17:23" x14ac:dyDescent="0.15">
      <c r="Q13383" s="35"/>
      <c r="R13383"/>
      <c r="T13383" s="35"/>
      <c r="W13383"/>
    </row>
    <row r="13384" spans="17:23" x14ac:dyDescent="0.15">
      <c r="Q13384" s="35"/>
      <c r="R13384"/>
      <c r="T13384" s="35"/>
      <c r="W13384"/>
    </row>
    <row r="13385" spans="17:23" x14ac:dyDescent="0.15">
      <c r="Q13385" s="35"/>
      <c r="R13385"/>
      <c r="T13385" s="35"/>
      <c r="W13385"/>
    </row>
    <row r="13386" spans="17:23" x14ac:dyDescent="0.15">
      <c r="Q13386" s="35"/>
      <c r="R13386"/>
      <c r="T13386" s="35"/>
      <c r="W13386"/>
    </row>
    <row r="13387" spans="17:23" x14ac:dyDescent="0.15">
      <c r="Q13387" s="35"/>
      <c r="R13387"/>
      <c r="T13387" s="35"/>
      <c r="W13387"/>
    </row>
    <row r="13388" spans="17:23" x14ac:dyDescent="0.15">
      <c r="Q13388" s="35"/>
      <c r="R13388"/>
      <c r="T13388" s="35"/>
      <c r="W13388"/>
    </row>
    <row r="13389" spans="17:23" x14ac:dyDescent="0.15">
      <c r="Q13389" s="35"/>
      <c r="R13389"/>
      <c r="T13389" s="35"/>
      <c r="W13389"/>
    </row>
    <row r="13390" spans="17:23" x14ac:dyDescent="0.15">
      <c r="Q13390" s="35"/>
      <c r="R13390"/>
      <c r="T13390" s="35"/>
      <c r="W13390"/>
    </row>
    <row r="13391" spans="17:23" x14ac:dyDescent="0.15">
      <c r="Q13391" s="35"/>
      <c r="R13391"/>
      <c r="T13391" s="35"/>
      <c r="W13391"/>
    </row>
    <row r="13392" spans="17:23" x14ac:dyDescent="0.15">
      <c r="Q13392" s="35"/>
      <c r="R13392"/>
      <c r="T13392" s="35"/>
      <c r="W13392"/>
    </row>
    <row r="13393" spans="17:23" x14ac:dyDescent="0.15">
      <c r="Q13393" s="35"/>
      <c r="R13393"/>
      <c r="T13393" s="35"/>
      <c r="W13393"/>
    </row>
    <row r="13394" spans="17:23" x14ac:dyDescent="0.15">
      <c r="Q13394" s="35"/>
      <c r="R13394"/>
      <c r="T13394" s="35"/>
      <c r="W13394"/>
    </row>
    <row r="13395" spans="17:23" x14ac:dyDescent="0.15">
      <c r="Q13395" s="35"/>
      <c r="R13395"/>
      <c r="T13395" s="35"/>
      <c r="W13395"/>
    </row>
    <row r="13396" spans="17:23" x14ac:dyDescent="0.15">
      <c r="Q13396" s="35"/>
      <c r="R13396"/>
      <c r="T13396" s="35"/>
      <c r="W13396"/>
    </row>
    <row r="13397" spans="17:23" x14ac:dyDescent="0.15">
      <c r="Q13397" s="35"/>
      <c r="R13397"/>
      <c r="T13397" s="35"/>
      <c r="W13397"/>
    </row>
    <row r="13398" spans="17:23" x14ac:dyDescent="0.15">
      <c r="Q13398" s="35"/>
      <c r="R13398"/>
      <c r="T13398" s="35"/>
      <c r="W13398"/>
    </row>
    <row r="13399" spans="17:23" x14ac:dyDescent="0.15">
      <c r="Q13399" s="35"/>
      <c r="R13399"/>
      <c r="T13399" s="35"/>
      <c r="W13399"/>
    </row>
    <row r="13400" spans="17:23" x14ac:dyDescent="0.15">
      <c r="Q13400" s="35"/>
      <c r="R13400"/>
      <c r="T13400" s="35"/>
      <c r="W13400"/>
    </row>
    <row r="13401" spans="17:23" x14ac:dyDescent="0.15">
      <c r="Q13401" s="35"/>
      <c r="R13401"/>
      <c r="T13401" s="35"/>
      <c r="W13401"/>
    </row>
    <row r="13402" spans="17:23" x14ac:dyDescent="0.15">
      <c r="Q13402" s="35"/>
      <c r="R13402"/>
      <c r="T13402" s="35"/>
      <c r="W13402"/>
    </row>
    <row r="13403" spans="17:23" x14ac:dyDescent="0.15">
      <c r="Q13403" s="35"/>
      <c r="R13403"/>
      <c r="T13403" s="35"/>
      <c r="W13403"/>
    </row>
    <row r="13404" spans="17:23" x14ac:dyDescent="0.15">
      <c r="Q13404" s="35"/>
      <c r="R13404"/>
      <c r="T13404" s="35"/>
      <c r="W13404"/>
    </row>
    <row r="13405" spans="17:23" x14ac:dyDescent="0.15">
      <c r="Q13405" s="35"/>
      <c r="R13405"/>
      <c r="T13405" s="35"/>
      <c r="W13405"/>
    </row>
    <row r="13406" spans="17:23" x14ac:dyDescent="0.15">
      <c r="Q13406" s="35"/>
      <c r="R13406"/>
      <c r="T13406" s="35"/>
      <c r="W13406"/>
    </row>
    <row r="13407" spans="17:23" x14ac:dyDescent="0.15">
      <c r="Q13407" s="35"/>
      <c r="R13407"/>
      <c r="T13407" s="35"/>
      <c r="W13407"/>
    </row>
    <row r="13408" spans="17:23" x14ac:dyDescent="0.15">
      <c r="Q13408" s="35"/>
      <c r="R13408"/>
      <c r="T13408" s="35"/>
      <c r="W13408"/>
    </row>
    <row r="13409" spans="17:23" x14ac:dyDescent="0.15">
      <c r="Q13409" s="35"/>
      <c r="R13409"/>
      <c r="T13409" s="35"/>
      <c r="W13409"/>
    </row>
    <row r="13410" spans="17:23" x14ac:dyDescent="0.15">
      <c r="Q13410" s="35"/>
      <c r="R13410"/>
      <c r="T13410" s="35"/>
      <c r="W13410"/>
    </row>
    <row r="13411" spans="17:23" x14ac:dyDescent="0.15">
      <c r="Q13411" s="35"/>
      <c r="R13411"/>
      <c r="T13411" s="35"/>
      <c r="W13411"/>
    </row>
    <row r="13412" spans="17:23" x14ac:dyDescent="0.15">
      <c r="Q13412" s="35"/>
      <c r="R13412"/>
      <c r="T13412" s="35"/>
      <c r="W13412"/>
    </row>
    <row r="13413" spans="17:23" x14ac:dyDescent="0.15">
      <c r="Q13413" s="35"/>
      <c r="R13413"/>
      <c r="T13413" s="35"/>
      <c r="W13413"/>
    </row>
    <row r="13414" spans="17:23" x14ac:dyDescent="0.15">
      <c r="Q13414" s="35"/>
      <c r="R13414"/>
      <c r="T13414" s="35"/>
      <c r="W13414"/>
    </row>
    <row r="13415" spans="17:23" x14ac:dyDescent="0.15">
      <c r="Q13415" s="35"/>
      <c r="R13415"/>
      <c r="T13415" s="35"/>
      <c r="W13415"/>
    </row>
    <row r="13416" spans="17:23" x14ac:dyDescent="0.15">
      <c r="Q13416" s="35"/>
      <c r="R13416"/>
      <c r="T13416" s="35"/>
      <c r="W13416"/>
    </row>
    <row r="13417" spans="17:23" x14ac:dyDescent="0.15">
      <c r="Q13417" s="35"/>
      <c r="R13417"/>
      <c r="T13417" s="35"/>
      <c r="W13417"/>
    </row>
    <row r="13418" spans="17:23" x14ac:dyDescent="0.15">
      <c r="Q13418" s="35"/>
      <c r="R13418"/>
      <c r="T13418" s="35"/>
      <c r="W13418"/>
    </row>
    <row r="13419" spans="17:23" x14ac:dyDescent="0.15">
      <c r="Q13419" s="35"/>
      <c r="R13419"/>
      <c r="T13419" s="35"/>
      <c r="W13419"/>
    </row>
    <row r="13420" spans="17:23" x14ac:dyDescent="0.15">
      <c r="Q13420" s="35"/>
      <c r="R13420"/>
      <c r="T13420" s="35"/>
      <c r="W13420"/>
    </row>
    <row r="13421" spans="17:23" x14ac:dyDescent="0.15">
      <c r="Q13421" s="35"/>
      <c r="R13421"/>
      <c r="T13421" s="35"/>
      <c r="W13421"/>
    </row>
    <row r="13422" spans="17:23" x14ac:dyDescent="0.15">
      <c r="Q13422" s="35"/>
      <c r="R13422"/>
      <c r="T13422" s="35"/>
      <c r="W13422"/>
    </row>
    <row r="13423" spans="17:23" x14ac:dyDescent="0.15">
      <c r="Q13423" s="35"/>
      <c r="R13423"/>
      <c r="T13423" s="35"/>
      <c r="W13423"/>
    </row>
    <row r="13424" spans="17:23" x14ac:dyDescent="0.15">
      <c r="Q13424" s="35"/>
      <c r="R13424"/>
      <c r="T13424" s="35"/>
      <c r="W13424"/>
    </row>
    <row r="13425" spans="17:23" x14ac:dyDescent="0.15">
      <c r="Q13425" s="35"/>
      <c r="R13425"/>
      <c r="T13425" s="35"/>
      <c r="W13425"/>
    </row>
    <row r="13426" spans="17:23" x14ac:dyDescent="0.15">
      <c r="Q13426" s="35"/>
      <c r="R13426"/>
      <c r="T13426" s="35"/>
      <c r="W13426"/>
    </row>
    <row r="13427" spans="17:23" x14ac:dyDescent="0.15">
      <c r="Q13427" s="35"/>
      <c r="R13427"/>
      <c r="T13427" s="35"/>
      <c r="W13427"/>
    </row>
    <row r="13428" spans="17:23" x14ac:dyDescent="0.15">
      <c r="Q13428" s="35"/>
      <c r="R13428"/>
      <c r="T13428" s="35"/>
      <c r="W13428"/>
    </row>
    <row r="13429" spans="17:23" x14ac:dyDescent="0.15">
      <c r="Q13429" s="35"/>
      <c r="R13429"/>
      <c r="T13429" s="35"/>
      <c r="W13429"/>
    </row>
    <row r="13430" spans="17:23" x14ac:dyDescent="0.15">
      <c r="Q13430" s="35"/>
      <c r="R13430"/>
      <c r="T13430" s="35"/>
      <c r="W13430"/>
    </row>
    <row r="13431" spans="17:23" x14ac:dyDescent="0.15">
      <c r="Q13431" s="35"/>
      <c r="R13431"/>
      <c r="T13431" s="35"/>
      <c r="W13431"/>
    </row>
    <row r="13432" spans="17:23" x14ac:dyDescent="0.15">
      <c r="Q13432" s="35"/>
      <c r="R13432"/>
      <c r="T13432" s="35"/>
      <c r="W13432"/>
    </row>
    <row r="13433" spans="17:23" x14ac:dyDescent="0.15">
      <c r="Q13433" s="35"/>
      <c r="R13433"/>
      <c r="T13433" s="35"/>
      <c r="W13433"/>
    </row>
    <row r="13434" spans="17:23" x14ac:dyDescent="0.15">
      <c r="Q13434" s="35"/>
      <c r="R13434"/>
      <c r="T13434" s="35"/>
      <c r="W13434"/>
    </row>
    <row r="13435" spans="17:23" x14ac:dyDescent="0.15">
      <c r="Q13435" s="35"/>
      <c r="R13435"/>
      <c r="T13435" s="35"/>
      <c r="W13435"/>
    </row>
    <row r="13436" spans="17:23" x14ac:dyDescent="0.15">
      <c r="Q13436" s="35"/>
      <c r="R13436"/>
      <c r="T13436" s="35"/>
      <c r="W13436"/>
    </row>
    <row r="13437" spans="17:23" x14ac:dyDescent="0.15">
      <c r="Q13437" s="35"/>
      <c r="R13437"/>
      <c r="T13437" s="35"/>
      <c r="W13437"/>
    </row>
    <row r="13438" spans="17:23" x14ac:dyDescent="0.15">
      <c r="Q13438" s="35"/>
      <c r="R13438"/>
      <c r="T13438" s="35"/>
      <c r="W13438"/>
    </row>
    <row r="13439" spans="17:23" x14ac:dyDescent="0.15">
      <c r="Q13439" s="35"/>
      <c r="R13439"/>
      <c r="T13439" s="35"/>
      <c r="W13439"/>
    </row>
    <row r="13440" spans="17:23" x14ac:dyDescent="0.15">
      <c r="Q13440" s="35"/>
      <c r="R13440"/>
      <c r="T13440" s="35"/>
      <c r="W13440"/>
    </row>
    <row r="13441" spans="17:23" x14ac:dyDescent="0.15">
      <c r="Q13441" s="35"/>
      <c r="R13441"/>
      <c r="T13441" s="35"/>
      <c r="W13441"/>
    </row>
    <row r="13442" spans="17:23" x14ac:dyDescent="0.15">
      <c r="Q13442" s="35"/>
      <c r="R13442"/>
      <c r="T13442" s="35"/>
      <c r="W13442"/>
    </row>
    <row r="13443" spans="17:23" x14ac:dyDescent="0.15">
      <c r="Q13443" s="35"/>
      <c r="R13443"/>
      <c r="T13443" s="35"/>
      <c r="W13443"/>
    </row>
    <row r="13444" spans="17:23" x14ac:dyDescent="0.15">
      <c r="Q13444" s="35"/>
      <c r="R13444"/>
      <c r="T13444" s="35"/>
      <c r="W13444"/>
    </row>
    <row r="13445" spans="17:23" x14ac:dyDescent="0.15">
      <c r="Q13445" s="35"/>
      <c r="R13445"/>
      <c r="T13445" s="35"/>
      <c r="W13445"/>
    </row>
    <row r="13446" spans="17:23" x14ac:dyDescent="0.15">
      <c r="Q13446" s="35"/>
      <c r="R13446"/>
      <c r="T13446" s="35"/>
      <c r="W13446"/>
    </row>
    <row r="13447" spans="17:23" x14ac:dyDescent="0.15">
      <c r="Q13447" s="35"/>
      <c r="R13447"/>
      <c r="T13447" s="35"/>
      <c r="W13447"/>
    </row>
    <row r="13448" spans="17:23" x14ac:dyDescent="0.15">
      <c r="Q13448" s="35"/>
      <c r="R13448"/>
      <c r="T13448" s="35"/>
      <c r="W13448"/>
    </row>
    <row r="13449" spans="17:23" x14ac:dyDescent="0.15">
      <c r="Q13449" s="35"/>
      <c r="R13449"/>
      <c r="T13449" s="35"/>
      <c r="W13449"/>
    </row>
    <row r="13450" spans="17:23" x14ac:dyDescent="0.15">
      <c r="Q13450" s="35"/>
      <c r="R13450"/>
      <c r="T13450" s="35"/>
      <c r="W13450"/>
    </row>
    <row r="13451" spans="17:23" x14ac:dyDescent="0.15">
      <c r="Q13451" s="35"/>
      <c r="R13451"/>
      <c r="T13451" s="35"/>
      <c r="W13451"/>
    </row>
    <row r="13452" spans="17:23" x14ac:dyDescent="0.15">
      <c r="Q13452" s="35"/>
      <c r="R13452"/>
      <c r="T13452" s="35"/>
      <c r="W13452"/>
    </row>
    <row r="13453" spans="17:23" x14ac:dyDescent="0.15">
      <c r="Q13453" s="35"/>
      <c r="R13453"/>
      <c r="T13453" s="35"/>
      <c r="W13453"/>
    </row>
    <row r="13454" spans="17:23" x14ac:dyDescent="0.15">
      <c r="Q13454" s="35"/>
      <c r="R13454"/>
      <c r="T13454" s="35"/>
      <c r="W13454"/>
    </row>
    <row r="13455" spans="17:23" x14ac:dyDescent="0.15">
      <c r="Q13455" s="35"/>
      <c r="R13455"/>
      <c r="T13455" s="35"/>
      <c r="W13455"/>
    </row>
    <row r="13456" spans="17:23" x14ac:dyDescent="0.15">
      <c r="Q13456" s="35"/>
      <c r="R13456"/>
      <c r="T13456" s="35"/>
      <c r="W13456"/>
    </row>
    <row r="13457" spans="17:23" x14ac:dyDescent="0.15">
      <c r="Q13457" s="35"/>
      <c r="R13457"/>
      <c r="T13457" s="35"/>
      <c r="W13457"/>
    </row>
    <row r="13458" spans="17:23" x14ac:dyDescent="0.15">
      <c r="Q13458" s="35"/>
      <c r="R13458"/>
      <c r="T13458" s="35"/>
      <c r="W13458"/>
    </row>
    <row r="13459" spans="17:23" x14ac:dyDescent="0.15">
      <c r="Q13459" s="35"/>
      <c r="R13459"/>
      <c r="T13459" s="35"/>
      <c r="W13459"/>
    </row>
    <row r="13460" spans="17:23" x14ac:dyDescent="0.15">
      <c r="Q13460" s="35"/>
      <c r="R13460"/>
      <c r="T13460" s="35"/>
      <c r="W13460"/>
    </row>
    <row r="13461" spans="17:23" x14ac:dyDescent="0.15">
      <c r="Q13461" s="35"/>
      <c r="R13461"/>
      <c r="T13461" s="35"/>
      <c r="W13461"/>
    </row>
    <row r="13462" spans="17:23" x14ac:dyDescent="0.15">
      <c r="Q13462" s="35"/>
      <c r="R13462"/>
      <c r="T13462" s="35"/>
      <c r="W13462"/>
    </row>
    <row r="13463" spans="17:23" x14ac:dyDescent="0.15">
      <c r="Q13463" s="35"/>
      <c r="R13463"/>
      <c r="T13463" s="35"/>
      <c r="W13463"/>
    </row>
    <row r="13464" spans="17:23" x14ac:dyDescent="0.15">
      <c r="Q13464" s="35"/>
      <c r="R13464"/>
      <c r="T13464" s="35"/>
      <c r="W13464"/>
    </row>
    <row r="13465" spans="17:23" x14ac:dyDescent="0.15">
      <c r="Q13465" s="35"/>
      <c r="R13465"/>
      <c r="T13465" s="35"/>
      <c r="W13465"/>
    </row>
    <row r="13466" spans="17:23" x14ac:dyDescent="0.15">
      <c r="Q13466" s="35"/>
      <c r="R13466"/>
      <c r="T13466" s="35"/>
      <c r="W13466"/>
    </row>
    <row r="13467" spans="17:23" x14ac:dyDescent="0.15">
      <c r="Q13467" s="35"/>
      <c r="R13467"/>
      <c r="T13467" s="35"/>
      <c r="W13467"/>
    </row>
    <row r="13468" spans="17:23" x14ac:dyDescent="0.15">
      <c r="Q13468" s="35"/>
      <c r="R13468"/>
      <c r="T13468" s="35"/>
      <c r="W13468"/>
    </row>
    <row r="13469" spans="17:23" x14ac:dyDescent="0.15">
      <c r="Q13469" s="35"/>
      <c r="R13469"/>
      <c r="T13469" s="35"/>
      <c r="W13469"/>
    </row>
    <row r="13470" spans="17:23" x14ac:dyDescent="0.15">
      <c r="Q13470" s="35"/>
      <c r="R13470"/>
      <c r="T13470" s="35"/>
      <c r="W13470"/>
    </row>
    <row r="13471" spans="17:23" x14ac:dyDescent="0.15">
      <c r="Q13471" s="35"/>
      <c r="R13471"/>
      <c r="T13471" s="35"/>
      <c r="W13471"/>
    </row>
    <row r="13472" spans="17:23" x14ac:dyDescent="0.15">
      <c r="Q13472" s="35"/>
      <c r="R13472"/>
      <c r="T13472" s="35"/>
      <c r="W13472"/>
    </row>
    <row r="13473" spans="17:23" x14ac:dyDescent="0.15">
      <c r="Q13473" s="35"/>
      <c r="R13473"/>
      <c r="T13473" s="35"/>
      <c r="W13473"/>
    </row>
    <row r="13474" spans="17:23" x14ac:dyDescent="0.15">
      <c r="Q13474" s="35"/>
      <c r="R13474"/>
      <c r="T13474" s="35"/>
      <c r="W13474"/>
    </row>
    <row r="13475" spans="17:23" x14ac:dyDescent="0.15">
      <c r="Q13475" s="35"/>
      <c r="R13475"/>
      <c r="T13475" s="35"/>
      <c r="W13475"/>
    </row>
    <row r="13476" spans="17:23" x14ac:dyDescent="0.15">
      <c r="Q13476" s="35"/>
      <c r="R13476"/>
      <c r="T13476" s="35"/>
      <c r="W13476"/>
    </row>
    <row r="13477" spans="17:23" x14ac:dyDescent="0.15">
      <c r="Q13477" s="35"/>
      <c r="R13477"/>
      <c r="T13477" s="35"/>
      <c r="W13477"/>
    </row>
    <row r="13478" spans="17:23" x14ac:dyDescent="0.15">
      <c r="Q13478" s="35"/>
      <c r="R13478"/>
      <c r="T13478" s="35"/>
      <c r="W13478"/>
    </row>
    <row r="13479" spans="17:23" x14ac:dyDescent="0.15">
      <c r="Q13479" s="35"/>
      <c r="R13479"/>
      <c r="T13479" s="35"/>
      <c r="W13479"/>
    </row>
    <row r="13480" spans="17:23" x14ac:dyDescent="0.15">
      <c r="Q13480" s="35"/>
      <c r="R13480"/>
      <c r="T13480" s="35"/>
      <c r="W13480"/>
    </row>
    <row r="13481" spans="17:23" x14ac:dyDescent="0.15">
      <c r="Q13481" s="35"/>
      <c r="R13481"/>
      <c r="T13481" s="35"/>
      <c r="W13481"/>
    </row>
    <row r="13482" spans="17:23" x14ac:dyDescent="0.15">
      <c r="Q13482" s="35"/>
      <c r="R13482"/>
      <c r="T13482" s="35"/>
      <c r="W13482"/>
    </row>
    <row r="13483" spans="17:23" x14ac:dyDescent="0.15">
      <c r="Q13483" s="35"/>
      <c r="R13483"/>
      <c r="T13483" s="35"/>
      <c r="W13483"/>
    </row>
    <row r="13484" spans="17:23" x14ac:dyDescent="0.15">
      <c r="Q13484" s="35"/>
      <c r="R13484"/>
      <c r="T13484" s="35"/>
      <c r="W13484"/>
    </row>
    <row r="13485" spans="17:23" x14ac:dyDescent="0.15">
      <c r="Q13485" s="35"/>
      <c r="R13485"/>
      <c r="T13485" s="35"/>
      <c r="W13485"/>
    </row>
    <row r="13486" spans="17:23" x14ac:dyDescent="0.15">
      <c r="Q13486" s="35"/>
      <c r="R13486"/>
      <c r="T13486" s="35"/>
      <c r="W13486"/>
    </row>
    <row r="13487" spans="17:23" x14ac:dyDescent="0.15">
      <c r="Q13487" s="35"/>
      <c r="R13487"/>
      <c r="T13487" s="35"/>
      <c r="W13487"/>
    </row>
    <row r="13488" spans="17:23" x14ac:dyDescent="0.15">
      <c r="Q13488" s="35"/>
      <c r="R13488"/>
      <c r="T13488" s="35"/>
      <c r="W13488"/>
    </row>
    <row r="13489" spans="17:23" x14ac:dyDescent="0.15">
      <c r="Q13489" s="35"/>
      <c r="R13489"/>
      <c r="T13489" s="35"/>
      <c r="W13489"/>
    </row>
    <row r="13490" spans="17:23" x14ac:dyDescent="0.15">
      <c r="Q13490" s="35"/>
      <c r="R13490"/>
      <c r="T13490" s="35"/>
      <c r="W13490"/>
    </row>
    <row r="13491" spans="17:23" x14ac:dyDescent="0.15">
      <c r="Q13491" s="35"/>
      <c r="R13491"/>
      <c r="T13491" s="35"/>
      <c r="W13491"/>
    </row>
    <row r="13492" spans="17:23" x14ac:dyDescent="0.15">
      <c r="Q13492" s="35"/>
      <c r="R13492"/>
      <c r="T13492" s="35"/>
      <c r="W13492"/>
    </row>
    <row r="13493" spans="17:23" x14ac:dyDescent="0.15">
      <c r="Q13493" s="35"/>
      <c r="R13493"/>
      <c r="T13493" s="35"/>
      <c r="W13493"/>
    </row>
    <row r="13494" spans="17:23" x14ac:dyDescent="0.15">
      <c r="Q13494" s="35"/>
      <c r="R13494"/>
      <c r="T13494" s="35"/>
      <c r="W13494"/>
    </row>
    <row r="13495" spans="17:23" x14ac:dyDescent="0.15">
      <c r="Q13495" s="35"/>
      <c r="R13495"/>
      <c r="T13495" s="35"/>
      <c r="W13495"/>
    </row>
    <row r="13496" spans="17:23" x14ac:dyDescent="0.15">
      <c r="Q13496" s="35"/>
      <c r="R13496"/>
      <c r="T13496" s="35"/>
      <c r="W13496"/>
    </row>
    <row r="13497" spans="17:23" x14ac:dyDescent="0.15">
      <c r="Q13497" s="35"/>
      <c r="R13497"/>
      <c r="T13497" s="35"/>
      <c r="W13497"/>
    </row>
    <row r="13498" spans="17:23" x14ac:dyDescent="0.15">
      <c r="Q13498" s="35"/>
      <c r="R13498"/>
      <c r="T13498" s="35"/>
      <c r="W13498"/>
    </row>
    <row r="13499" spans="17:23" x14ac:dyDescent="0.15">
      <c r="Q13499" s="35"/>
      <c r="R13499"/>
      <c r="T13499" s="35"/>
      <c r="W13499"/>
    </row>
    <row r="13500" spans="17:23" x14ac:dyDescent="0.15">
      <c r="Q13500" s="35"/>
      <c r="R13500"/>
      <c r="T13500" s="35"/>
      <c r="W13500"/>
    </row>
    <row r="13501" spans="17:23" x14ac:dyDescent="0.15">
      <c r="Q13501" s="35"/>
      <c r="R13501"/>
      <c r="T13501" s="35"/>
      <c r="W13501"/>
    </row>
    <row r="13502" spans="17:23" x14ac:dyDescent="0.15">
      <c r="Q13502" s="35"/>
      <c r="R13502"/>
      <c r="T13502" s="35"/>
      <c r="W13502"/>
    </row>
    <row r="13503" spans="17:23" x14ac:dyDescent="0.15">
      <c r="Q13503" s="35"/>
      <c r="R13503"/>
      <c r="T13503" s="35"/>
      <c r="W13503"/>
    </row>
    <row r="13504" spans="17:23" x14ac:dyDescent="0.15">
      <c r="Q13504" s="35"/>
      <c r="R13504"/>
      <c r="T13504" s="35"/>
      <c r="W13504"/>
    </row>
    <row r="13505" spans="17:23" x14ac:dyDescent="0.15">
      <c r="Q13505" s="35"/>
      <c r="R13505"/>
      <c r="T13505" s="35"/>
      <c r="W13505"/>
    </row>
    <row r="13506" spans="17:23" x14ac:dyDescent="0.15">
      <c r="Q13506" s="35"/>
      <c r="R13506"/>
      <c r="T13506" s="35"/>
      <c r="W13506"/>
    </row>
    <row r="13507" spans="17:23" x14ac:dyDescent="0.15">
      <c r="Q13507" s="35"/>
      <c r="R13507"/>
      <c r="T13507" s="35"/>
      <c r="W13507"/>
    </row>
    <row r="13508" spans="17:23" x14ac:dyDescent="0.15">
      <c r="Q13508" s="35"/>
      <c r="R13508"/>
      <c r="T13508" s="35"/>
      <c r="W13508"/>
    </row>
    <row r="13509" spans="17:23" x14ac:dyDescent="0.15">
      <c r="Q13509" s="35"/>
      <c r="R13509"/>
      <c r="T13509" s="35"/>
      <c r="W13509"/>
    </row>
    <row r="13510" spans="17:23" x14ac:dyDescent="0.15">
      <c r="Q13510" s="35"/>
      <c r="R13510"/>
      <c r="T13510" s="35"/>
      <c r="W13510"/>
    </row>
    <row r="13511" spans="17:23" x14ac:dyDescent="0.15">
      <c r="Q13511" s="35"/>
      <c r="R13511"/>
      <c r="T13511" s="35"/>
      <c r="W13511"/>
    </row>
    <row r="13512" spans="17:23" x14ac:dyDescent="0.15">
      <c r="Q13512" s="35"/>
      <c r="R13512"/>
      <c r="T13512" s="35"/>
      <c r="W13512"/>
    </row>
    <row r="13513" spans="17:23" x14ac:dyDescent="0.15">
      <c r="Q13513" s="35"/>
      <c r="R13513"/>
      <c r="T13513" s="35"/>
      <c r="W13513"/>
    </row>
    <row r="13514" spans="17:23" x14ac:dyDescent="0.15">
      <c r="Q13514" s="35"/>
      <c r="R13514"/>
      <c r="T13514" s="35"/>
      <c r="W13514"/>
    </row>
    <row r="13515" spans="17:23" x14ac:dyDescent="0.15">
      <c r="Q13515" s="35"/>
      <c r="R13515"/>
      <c r="T13515" s="35"/>
      <c r="W13515"/>
    </row>
    <row r="13516" spans="17:23" x14ac:dyDescent="0.15">
      <c r="Q13516" s="35"/>
      <c r="R13516"/>
      <c r="T13516" s="35"/>
      <c r="W13516"/>
    </row>
    <row r="13517" spans="17:23" x14ac:dyDescent="0.15">
      <c r="Q13517" s="35"/>
      <c r="R13517"/>
      <c r="T13517" s="35"/>
      <c r="W13517"/>
    </row>
    <row r="13518" spans="17:23" x14ac:dyDescent="0.15">
      <c r="Q13518" s="35"/>
      <c r="R13518"/>
      <c r="T13518" s="35"/>
      <c r="W13518"/>
    </row>
    <row r="13519" spans="17:23" x14ac:dyDescent="0.15">
      <c r="Q13519" s="35"/>
      <c r="R13519"/>
      <c r="T13519" s="35"/>
      <c r="W13519"/>
    </row>
    <row r="13520" spans="17:23" x14ac:dyDescent="0.15">
      <c r="Q13520" s="35"/>
      <c r="R13520"/>
      <c r="T13520" s="35"/>
      <c r="W13520"/>
    </row>
    <row r="13521" spans="17:23" x14ac:dyDescent="0.15">
      <c r="Q13521" s="35"/>
      <c r="R13521"/>
      <c r="T13521" s="35"/>
      <c r="W13521"/>
    </row>
    <row r="13522" spans="17:23" x14ac:dyDescent="0.15">
      <c r="Q13522" s="35"/>
      <c r="R13522"/>
      <c r="T13522" s="35"/>
      <c r="W13522"/>
    </row>
    <row r="13523" spans="17:23" x14ac:dyDescent="0.15">
      <c r="Q13523" s="35"/>
      <c r="R13523"/>
      <c r="T13523" s="35"/>
      <c r="W13523"/>
    </row>
    <row r="13524" spans="17:23" x14ac:dyDescent="0.15">
      <c r="Q13524" s="35"/>
      <c r="R13524"/>
      <c r="T13524" s="35"/>
      <c r="W13524"/>
    </row>
    <row r="13525" spans="17:23" x14ac:dyDescent="0.15">
      <c r="Q13525" s="35"/>
      <c r="R13525"/>
      <c r="T13525" s="35"/>
      <c r="W13525"/>
    </row>
    <row r="13526" spans="17:23" x14ac:dyDescent="0.15">
      <c r="Q13526" s="35"/>
      <c r="R13526"/>
      <c r="T13526" s="35"/>
      <c r="W13526"/>
    </row>
    <row r="13527" spans="17:23" x14ac:dyDescent="0.15">
      <c r="Q13527" s="35"/>
      <c r="R13527"/>
      <c r="T13527" s="35"/>
      <c r="W13527"/>
    </row>
    <row r="13528" spans="17:23" x14ac:dyDescent="0.15">
      <c r="Q13528" s="35"/>
      <c r="R13528"/>
      <c r="T13528" s="35"/>
      <c r="W13528"/>
    </row>
    <row r="13529" spans="17:23" x14ac:dyDescent="0.15">
      <c r="Q13529" s="35"/>
      <c r="R13529"/>
      <c r="T13529" s="35"/>
      <c r="W13529"/>
    </row>
    <row r="13530" spans="17:23" x14ac:dyDescent="0.15">
      <c r="Q13530" s="35"/>
      <c r="R13530"/>
      <c r="T13530" s="35"/>
      <c r="W13530"/>
    </row>
    <row r="13531" spans="17:23" x14ac:dyDescent="0.15">
      <c r="Q13531" s="35"/>
      <c r="R13531"/>
      <c r="T13531" s="35"/>
      <c r="W13531"/>
    </row>
    <row r="13532" spans="17:23" x14ac:dyDescent="0.15">
      <c r="Q13532" s="35"/>
      <c r="R13532"/>
      <c r="T13532" s="35"/>
      <c r="W13532"/>
    </row>
    <row r="13533" spans="17:23" x14ac:dyDescent="0.15">
      <c r="Q13533" s="35"/>
      <c r="R13533"/>
      <c r="T13533" s="35"/>
      <c r="W13533"/>
    </row>
    <row r="13534" spans="17:23" x14ac:dyDescent="0.15">
      <c r="Q13534" s="35"/>
      <c r="R13534"/>
      <c r="T13534" s="35"/>
      <c r="W13534"/>
    </row>
    <row r="13535" spans="17:23" x14ac:dyDescent="0.15">
      <c r="Q13535" s="35"/>
      <c r="R13535"/>
      <c r="T13535" s="35"/>
      <c r="W13535"/>
    </row>
    <row r="13536" spans="17:23" x14ac:dyDescent="0.15">
      <c r="Q13536" s="35"/>
      <c r="R13536"/>
      <c r="T13536" s="35"/>
      <c r="W13536"/>
    </row>
    <row r="13537" spans="17:23" x14ac:dyDescent="0.15">
      <c r="Q13537" s="35"/>
      <c r="R13537"/>
      <c r="T13537" s="35"/>
      <c r="W13537"/>
    </row>
    <row r="13538" spans="17:23" x14ac:dyDescent="0.15">
      <c r="Q13538" s="35"/>
      <c r="R13538"/>
      <c r="T13538" s="35"/>
      <c r="W13538"/>
    </row>
    <row r="13539" spans="17:23" x14ac:dyDescent="0.15">
      <c r="Q13539" s="35"/>
      <c r="R13539"/>
      <c r="T13539" s="35"/>
      <c r="W13539"/>
    </row>
    <row r="13540" spans="17:23" x14ac:dyDescent="0.15">
      <c r="Q13540" s="35"/>
      <c r="R13540"/>
      <c r="T13540" s="35"/>
      <c r="W13540"/>
    </row>
    <row r="13541" spans="17:23" x14ac:dyDescent="0.15">
      <c r="Q13541" s="35"/>
      <c r="R13541"/>
      <c r="T13541" s="35"/>
      <c r="W13541"/>
    </row>
    <row r="13542" spans="17:23" x14ac:dyDescent="0.15">
      <c r="Q13542" s="35"/>
      <c r="R13542"/>
      <c r="T13542" s="35"/>
      <c r="W13542"/>
    </row>
    <row r="13543" spans="17:23" x14ac:dyDescent="0.15">
      <c r="Q13543" s="35"/>
      <c r="R13543"/>
      <c r="T13543" s="35"/>
      <c r="W13543"/>
    </row>
    <row r="13544" spans="17:23" x14ac:dyDescent="0.15">
      <c r="Q13544" s="35"/>
      <c r="R13544"/>
      <c r="T13544" s="35"/>
      <c r="W13544"/>
    </row>
    <row r="13545" spans="17:23" x14ac:dyDescent="0.15">
      <c r="Q13545" s="35"/>
      <c r="R13545"/>
      <c r="T13545" s="35"/>
      <c r="W13545"/>
    </row>
    <row r="13546" spans="17:23" x14ac:dyDescent="0.15">
      <c r="Q13546" s="35"/>
      <c r="R13546"/>
      <c r="T13546" s="35"/>
      <c r="W13546"/>
    </row>
    <row r="13547" spans="17:23" x14ac:dyDescent="0.15">
      <c r="Q13547" s="35"/>
      <c r="R13547"/>
      <c r="T13547" s="35"/>
      <c r="W13547"/>
    </row>
    <row r="13548" spans="17:23" x14ac:dyDescent="0.15">
      <c r="Q13548" s="35"/>
      <c r="R13548"/>
      <c r="T13548" s="35"/>
      <c r="W13548"/>
    </row>
    <row r="13549" spans="17:23" x14ac:dyDescent="0.15">
      <c r="Q13549" s="35"/>
      <c r="R13549"/>
      <c r="T13549" s="35"/>
      <c r="W13549"/>
    </row>
    <row r="13550" spans="17:23" x14ac:dyDescent="0.15">
      <c r="Q13550" s="35"/>
      <c r="R13550"/>
      <c r="T13550" s="35"/>
      <c r="W13550"/>
    </row>
    <row r="13551" spans="17:23" x14ac:dyDescent="0.15">
      <c r="Q13551" s="35"/>
      <c r="R13551"/>
      <c r="T13551" s="35"/>
      <c r="W13551"/>
    </row>
    <row r="13552" spans="17:23" x14ac:dyDescent="0.15">
      <c r="Q13552" s="35"/>
      <c r="R13552"/>
      <c r="T13552" s="35"/>
      <c r="W13552"/>
    </row>
    <row r="13553" spans="17:23" x14ac:dyDescent="0.15">
      <c r="Q13553" s="35"/>
      <c r="R13553"/>
      <c r="T13553" s="35"/>
      <c r="W13553"/>
    </row>
    <row r="13554" spans="17:23" x14ac:dyDescent="0.15">
      <c r="Q13554" s="35"/>
      <c r="R13554"/>
      <c r="T13554" s="35"/>
      <c r="W13554"/>
    </row>
    <row r="13555" spans="17:23" x14ac:dyDescent="0.15">
      <c r="Q13555" s="35"/>
      <c r="R13555"/>
      <c r="T13555" s="35"/>
      <c r="W13555"/>
    </row>
    <row r="13556" spans="17:23" x14ac:dyDescent="0.15">
      <c r="Q13556" s="35"/>
      <c r="R13556"/>
      <c r="T13556" s="35"/>
      <c r="W13556"/>
    </row>
    <row r="13557" spans="17:23" x14ac:dyDescent="0.15">
      <c r="Q13557" s="35"/>
      <c r="R13557"/>
      <c r="T13557" s="35"/>
      <c r="W13557"/>
    </row>
    <row r="13558" spans="17:23" x14ac:dyDescent="0.15">
      <c r="Q13558" s="35"/>
      <c r="R13558"/>
      <c r="T13558" s="35"/>
      <c r="W13558"/>
    </row>
    <row r="13559" spans="17:23" x14ac:dyDescent="0.15">
      <c r="Q13559" s="35"/>
      <c r="R13559"/>
      <c r="T13559" s="35"/>
      <c r="W13559"/>
    </row>
    <row r="13560" spans="17:23" x14ac:dyDescent="0.15">
      <c r="Q13560" s="35"/>
      <c r="R13560"/>
      <c r="T13560" s="35"/>
      <c r="W13560"/>
    </row>
    <row r="13561" spans="17:23" x14ac:dyDescent="0.15">
      <c r="Q13561" s="35"/>
      <c r="R13561"/>
      <c r="T13561" s="35"/>
      <c r="W13561"/>
    </row>
    <row r="13562" spans="17:23" x14ac:dyDescent="0.15">
      <c r="Q13562" s="35"/>
      <c r="R13562"/>
      <c r="T13562" s="35"/>
      <c r="W13562"/>
    </row>
    <row r="13563" spans="17:23" x14ac:dyDescent="0.15">
      <c r="Q13563" s="35"/>
      <c r="R13563"/>
      <c r="T13563" s="35"/>
      <c r="W13563"/>
    </row>
    <row r="13564" spans="17:23" x14ac:dyDescent="0.15">
      <c r="Q13564" s="35"/>
      <c r="R13564"/>
      <c r="T13564" s="35"/>
      <c r="W13564"/>
    </row>
    <row r="13565" spans="17:23" x14ac:dyDescent="0.15">
      <c r="Q13565" s="35"/>
      <c r="R13565"/>
      <c r="T13565" s="35"/>
      <c r="W13565"/>
    </row>
    <row r="13566" spans="17:23" x14ac:dyDescent="0.15">
      <c r="Q13566" s="35"/>
      <c r="R13566"/>
      <c r="T13566" s="35"/>
      <c r="W13566"/>
    </row>
    <row r="13567" spans="17:23" x14ac:dyDescent="0.15">
      <c r="Q13567" s="35"/>
      <c r="R13567"/>
      <c r="T13567" s="35"/>
      <c r="W13567"/>
    </row>
    <row r="13568" spans="17:23" x14ac:dyDescent="0.15">
      <c r="Q13568" s="35"/>
      <c r="R13568"/>
      <c r="T13568" s="35"/>
      <c r="W13568"/>
    </row>
    <row r="13569" spans="17:23" x14ac:dyDescent="0.15">
      <c r="Q13569" s="35"/>
      <c r="R13569"/>
      <c r="T13569" s="35"/>
      <c r="W13569"/>
    </row>
    <row r="13570" spans="17:23" x14ac:dyDescent="0.15">
      <c r="Q13570" s="35"/>
      <c r="R13570"/>
      <c r="T13570" s="35"/>
      <c r="W13570"/>
    </row>
    <row r="13571" spans="17:23" x14ac:dyDescent="0.15">
      <c r="Q13571" s="35"/>
      <c r="R13571"/>
      <c r="T13571" s="35"/>
      <c r="W13571"/>
    </row>
    <row r="13572" spans="17:23" x14ac:dyDescent="0.15">
      <c r="Q13572" s="35"/>
      <c r="R13572"/>
      <c r="T13572" s="35"/>
      <c r="W13572"/>
    </row>
    <row r="13573" spans="17:23" x14ac:dyDescent="0.15">
      <c r="Q13573" s="35"/>
      <c r="R13573"/>
      <c r="T13573" s="35"/>
      <c r="W13573"/>
    </row>
    <row r="13574" spans="17:23" x14ac:dyDescent="0.15">
      <c r="Q13574" s="35"/>
      <c r="R13574"/>
      <c r="T13574" s="35"/>
      <c r="W13574"/>
    </row>
    <row r="13575" spans="17:23" x14ac:dyDescent="0.15">
      <c r="Q13575" s="35"/>
      <c r="R13575"/>
      <c r="T13575" s="35"/>
      <c r="W13575"/>
    </row>
    <row r="13576" spans="17:23" x14ac:dyDescent="0.15">
      <c r="Q13576" s="35"/>
      <c r="R13576"/>
      <c r="T13576" s="35"/>
      <c r="W13576"/>
    </row>
    <row r="13577" spans="17:23" x14ac:dyDescent="0.15">
      <c r="Q13577" s="35"/>
      <c r="R13577"/>
      <c r="T13577" s="35"/>
      <c r="W13577"/>
    </row>
    <row r="13578" spans="17:23" x14ac:dyDescent="0.15">
      <c r="Q13578" s="35"/>
      <c r="R13578"/>
      <c r="T13578" s="35"/>
      <c r="W13578"/>
    </row>
    <row r="13579" spans="17:23" x14ac:dyDescent="0.15">
      <c r="Q13579" s="35"/>
      <c r="R13579"/>
      <c r="T13579" s="35"/>
      <c r="W13579"/>
    </row>
    <row r="13580" spans="17:23" x14ac:dyDescent="0.15">
      <c r="Q13580" s="35"/>
      <c r="R13580"/>
      <c r="T13580" s="35"/>
      <c r="W13580"/>
    </row>
    <row r="13581" spans="17:23" x14ac:dyDescent="0.15">
      <c r="Q13581" s="35"/>
      <c r="R13581"/>
      <c r="T13581" s="35"/>
      <c r="W13581"/>
    </row>
    <row r="13582" spans="17:23" x14ac:dyDescent="0.15">
      <c r="Q13582" s="35"/>
      <c r="R13582"/>
      <c r="T13582" s="35"/>
      <c r="W13582"/>
    </row>
    <row r="13583" spans="17:23" x14ac:dyDescent="0.15">
      <c r="Q13583" s="35"/>
      <c r="R13583"/>
      <c r="T13583" s="35"/>
      <c r="W13583"/>
    </row>
    <row r="13584" spans="17:23" x14ac:dyDescent="0.15">
      <c r="Q13584" s="35"/>
      <c r="R13584"/>
      <c r="T13584" s="35"/>
      <c r="W13584"/>
    </row>
    <row r="13585" spans="17:23" x14ac:dyDescent="0.15">
      <c r="Q13585" s="35"/>
      <c r="R13585"/>
      <c r="T13585" s="35"/>
      <c r="W13585"/>
    </row>
    <row r="13586" spans="17:23" x14ac:dyDescent="0.15">
      <c r="Q13586" s="35"/>
      <c r="R13586"/>
      <c r="T13586" s="35"/>
      <c r="W13586"/>
    </row>
    <row r="13587" spans="17:23" x14ac:dyDescent="0.15">
      <c r="Q13587" s="35"/>
      <c r="R13587"/>
      <c r="T13587" s="35"/>
      <c r="W13587"/>
    </row>
    <row r="13588" spans="17:23" x14ac:dyDescent="0.15">
      <c r="Q13588" s="35"/>
      <c r="R13588"/>
      <c r="T13588" s="35"/>
      <c r="W13588"/>
    </row>
    <row r="13589" spans="17:23" x14ac:dyDescent="0.15">
      <c r="Q13589" s="35"/>
      <c r="R13589"/>
      <c r="T13589" s="35"/>
      <c r="W13589"/>
    </row>
    <row r="13590" spans="17:23" x14ac:dyDescent="0.15">
      <c r="Q13590" s="35"/>
      <c r="R13590"/>
      <c r="T13590" s="35"/>
      <c r="W13590"/>
    </row>
    <row r="13591" spans="17:23" x14ac:dyDescent="0.15">
      <c r="Q13591" s="35"/>
      <c r="R13591"/>
      <c r="T13591" s="35"/>
      <c r="W13591"/>
    </row>
    <row r="13592" spans="17:23" x14ac:dyDescent="0.15">
      <c r="Q13592" s="35"/>
      <c r="R13592"/>
      <c r="T13592" s="35"/>
      <c r="W13592"/>
    </row>
    <row r="13593" spans="17:23" x14ac:dyDescent="0.15">
      <c r="Q13593" s="35"/>
      <c r="R13593"/>
      <c r="T13593" s="35"/>
      <c r="W13593"/>
    </row>
    <row r="13594" spans="17:23" x14ac:dyDescent="0.15">
      <c r="Q13594" s="35"/>
      <c r="R13594"/>
      <c r="T13594" s="35"/>
      <c r="W13594"/>
    </row>
    <row r="13595" spans="17:23" x14ac:dyDescent="0.15">
      <c r="Q13595" s="35"/>
      <c r="R13595"/>
      <c r="T13595" s="35"/>
      <c r="W13595"/>
    </row>
    <row r="13596" spans="17:23" x14ac:dyDescent="0.15">
      <c r="Q13596" s="35"/>
      <c r="R13596"/>
      <c r="T13596" s="35"/>
      <c r="W13596"/>
    </row>
    <row r="13597" spans="17:23" x14ac:dyDescent="0.15">
      <c r="Q13597" s="35"/>
      <c r="R13597"/>
      <c r="T13597" s="35"/>
      <c r="W13597"/>
    </row>
    <row r="13598" spans="17:23" x14ac:dyDescent="0.15">
      <c r="Q13598" s="35"/>
      <c r="R13598"/>
      <c r="T13598" s="35"/>
      <c r="W13598"/>
    </row>
    <row r="13599" spans="17:23" x14ac:dyDescent="0.15">
      <c r="Q13599" s="35"/>
      <c r="R13599"/>
      <c r="T13599" s="35"/>
      <c r="W13599"/>
    </row>
    <row r="13600" spans="17:23" x14ac:dyDescent="0.15">
      <c r="Q13600" s="35"/>
      <c r="R13600"/>
      <c r="T13600" s="35"/>
      <c r="W13600"/>
    </row>
    <row r="13601" spans="17:23" x14ac:dyDescent="0.15">
      <c r="Q13601" s="35"/>
      <c r="R13601"/>
      <c r="T13601" s="35"/>
      <c r="W13601"/>
    </row>
    <row r="13602" spans="17:23" x14ac:dyDescent="0.15">
      <c r="Q13602" s="35"/>
      <c r="R13602"/>
      <c r="T13602" s="35"/>
      <c r="W13602"/>
    </row>
    <row r="13603" spans="17:23" x14ac:dyDescent="0.15">
      <c r="Q13603" s="35"/>
      <c r="R13603"/>
      <c r="T13603" s="35"/>
      <c r="W13603"/>
    </row>
    <row r="13604" spans="17:23" x14ac:dyDescent="0.15">
      <c r="Q13604" s="35"/>
      <c r="R13604"/>
      <c r="T13604" s="35"/>
      <c r="W13604"/>
    </row>
    <row r="13605" spans="17:23" x14ac:dyDescent="0.15">
      <c r="Q13605" s="35"/>
      <c r="R13605"/>
      <c r="T13605" s="35"/>
      <c r="W13605"/>
    </row>
    <row r="13606" spans="17:23" x14ac:dyDescent="0.15">
      <c r="Q13606" s="35"/>
      <c r="R13606"/>
      <c r="T13606" s="35"/>
      <c r="W13606"/>
    </row>
    <row r="13607" spans="17:23" x14ac:dyDescent="0.15">
      <c r="Q13607" s="35"/>
      <c r="R13607"/>
      <c r="T13607" s="35"/>
      <c r="W13607"/>
    </row>
    <row r="13608" spans="17:23" x14ac:dyDescent="0.15">
      <c r="Q13608" s="35"/>
      <c r="R13608"/>
      <c r="T13608" s="35"/>
      <c r="W13608"/>
    </row>
    <row r="13609" spans="17:23" x14ac:dyDescent="0.15">
      <c r="Q13609" s="35"/>
      <c r="R13609"/>
      <c r="T13609" s="35"/>
      <c r="W13609"/>
    </row>
    <row r="13610" spans="17:23" x14ac:dyDescent="0.15">
      <c r="Q13610" s="35"/>
      <c r="R13610"/>
      <c r="T13610" s="35"/>
      <c r="W13610"/>
    </row>
    <row r="13611" spans="17:23" x14ac:dyDescent="0.15">
      <c r="Q13611" s="35"/>
      <c r="R13611"/>
      <c r="T13611" s="35"/>
      <c r="W13611"/>
    </row>
    <row r="13612" spans="17:23" x14ac:dyDescent="0.15">
      <c r="Q13612" s="35"/>
      <c r="R13612"/>
      <c r="T13612" s="35"/>
      <c r="W13612"/>
    </row>
    <row r="13613" spans="17:23" x14ac:dyDescent="0.15">
      <c r="Q13613" s="35"/>
      <c r="R13613"/>
      <c r="T13613" s="35"/>
      <c r="W13613"/>
    </row>
    <row r="13614" spans="17:23" x14ac:dyDescent="0.15">
      <c r="Q13614" s="35"/>
      <c r="R13614"/>
      <c r="T13614" s="35"/>
      <c r="W13614"/>
    </row>
    <row r="13615" spans="17:23" x14ac:dyDescent="0.15">
      <c r="Q13615" s="35"/>
      <c r="R13615"/>
      <c r="T13615" s="35"/>
      <c r="W13615"/>
    </row>
    <row r="13616" spans="17:23" x14ac:dyDescent="0.15">
      <c r="Q13616" s="35"/>
      <c r="R13616"/>
      <c r="T13616" s="35"/>
      <c r="W13616"/>
    </row>
    <row r="13617" spans="17:23" x14ac:dyDescent="0.15">
      <c r="Q13617" s="35"/>
      <c r="R13617"/>
      <c r="T13617" s="35"/>
      <c r="W13617"/>
    </row>
    <row r="13618" spans="17:23" x14ac:dyDescent="0.15">
      <c r="Q13618" s="35"/>
      <c r="R13618"/>
      <c r="T13618" s="35"/>
      <c r="W13618"/>
    </row>
    <row r="13619" spans="17:23" x14ac:dyDescent="0.15">
      <c r="Q13619" s="35"/>
      <c r="R13619"/>
      <c r="T13619" s="35"/>
      <c r="W13619"/>
    </row>
    <row r="13620" spans="17:23" x14ac:dyDescent="0.15">
      <c r="Q13620" s="35"/>
      <c r="R13620"/>
      <c r="T13620" s="35"/>
      <c r="W13620"/>
    </row>
    <row r="13621" spans="17:23" x14ac:dyDescent="0.15">
      <c r="Q13621" s="35"/>
      <c r="R13621"/>
      <c r="T13621" s="35"/>
      <c r="W13621"/>
    </row>
    <row r="13622" spans="17:23" x14ac:dyDescent="0.15">
      <c r="Q13622" s="35"/>
      <c r="R13622"/>
      <c r="T13622" s="35"/>
      <c r="W13622"/>
    </row>
    <row r="13623" spans="17:23" x14ac:dyDescent="0.15">
      <c r="Q13623" s="35"/>
      <c r="R13623"/>
      <c r="T13623" s="35"/>
      <c r="W13623"/>
    </row>
    <row r="13624" spans="17:23" x14ac:dyDescent="0.15">
      <c r="Q13624" s="35"/>
      <c r="R13624"/>
      <c r="T13624" s="35"/>
      <c r="W13624"/>
    </row>
    <row r="13625" spans="17:23" x14ac:dyDescent="0.15">
      <c r="Q13625" s="35"/>
      <c r="R13625"/>
      <c r="T13625" s="35"/>
      <c r="W13625"/>
    </row>
    <row r="13626" spans="17:23" x14ac:dyDescent="0.15">
      <c r="Q13626" s="35"/>
      <c r="R13626"/>
      <c r="T13626" s="35"/>
      <c r="W13626"/>
    </row>
    <row r="13627" spans="17:23" x14ac:dyDescent="0.15">
      <c r="Q13627" s="35"/>
      <c r="R13627"/>
      <c r="T13627" s="35"/>
      <c r="W13627"/>
    </row>
    <row r="13628" spans="17:23" x14ac:dyDescent="0.15">
      <c r="Q13628" s="35"/>
      <c r="R13628"/>
      <c r="T13628" s="35"/>
      <c r="W13628"/>
    </row>
    <row r="13629" spans="17:23" x14ac:dyDescent="0.15">
      <c r="Q13629" s="35"/>
      <c r="R13629"/>
      <c r="T13629" s="35"/>
      <c r="W13629"/>
    </row>
    <row r="13630" spans="17:23" x14ac:dyDescent="0.15">
      <c r="Q13630" s="35"/>
      <c r="R13630"/>
      <c r="T13630" s="35"/>
      <c r="W13630"/>
    </row>
    <row r="13631" spans="17:23" x14ac:dyDescent="0.15">
      <c r="Q13631" s="35"/>
      <c r="R13631"/>
      <c r="T13631" s="35"/>
      <c r="W13631"/>
    </row>
    <row r="13632" spans="17:23" x14ac:dyDescent="0.15">
      <c r="Q13632" s="35"/>
      <c r="R13632"/>
      <c r="T13632" s="35"/>
      <c r="W13632"/>
    </row>
    <row r="13633" spans="17:23" x14ac:dyDescent="0.15">
      <c r="Q13633" s="35"/>
      <c r="R13633"/>
      <c r="T13633" s="35"/>
      <c r="W13633"/>
    </row>
    <row r="13634" spans="17:23" x14ac:dyDescent="0.15">
      <c r="Q13634" s="35"/>
      <c r="R13634"/>
      <c r="T13634" s="35"/>
      <c r="W13634"/>
    </row>
    <row r="13635" spans="17:23" x14ac:dyDescent="0.15">
      <c r="Q13635" s="35"/>
      <c r="R13635"/>
      <c r="T13635" s="35"/>
      <c r="W13635"/>
    </row>
    <row r="13636" spans="17:23" x14ac:dyDescent="0.15">
      <c r="Q13636" s="35"/>
      <c r="R13636"/>
      <c r="T13636" s="35"/>
      <c r="W13636"/>
    </row>
    <row r="13637" spans="17:23" x14ac:dyDescent="0.15">
      <c r="Q13637" s="35"/>
      <c r="R13637"/>
      <c r="T13637" s="35"/>
      <c r="W13637"/>
    </row>
    <row r="13638" spans="17:23" x14ac:dyDescent="0.15">
      <c r="Q13638" s="35"/>
      <c r="R13638"/>
      <c r="T13638" s="35"/>
      <c r="W13638"/>
    </row>
    <row r="13639" spans="17:23" x14ac:dyDescent="0.15">
      <c r="Q13639" s="35"/>
      <c r="R13639"/>
      <c r="T13639" s="35"/>
      <c r="W13639"/>
    </row>
    <row r="13640" spans="17:23" x14ac:dyDescent="0.15">
      <c r="Q13640" s="35"/>
      <c r="R13640"/>
      <c r="T13640" s="35"/>
      <c r="W13640"/>
    </row>
    <row r="13641" spans="17:23" x14ac:dyDescent="0.15">
      <c r="Q13641" s="35"/>
      <c r="R13641"/>
      <c r="T13641" s="35"/>
      <c r="W13641"/>
    </row>
    <row r="13642" spans="17:23" x14ac:dyDescent="0.15">
      <c r="Q13642" s="35"/>
      <c r="R13642"/>
      <c r="T13642" s="35"/>
      <c r="W13642"/>
    </row>
    <row r="13643" spans="17:23" x14ac:dyDescent="0.15">
      <c r="Q13643" s="35"/>
      <c r="R13643"/>
      <c r="T13643" s="35"/>
      <c r="W13643"/>
    </row>
    <row r="13644" spans="17:23" x14ac:dyDescent="0.15">
      <c r="Q13644" s="35"/>
      <c r="R13644"/>
      <c r="T13644" s="35"/>
      <c r="W13644"/>
    </row>
    <row r="13645" spans="17:23" x14ac:dyDescent="0.15">
      <c r="Q13645" s="35"/>
      <c r="R13645"/>
      <c r="T13645" s="35"/>
      <c r="W13645"/>
    </row>
    <row r="13646" spans="17:23" x14ac:dyDescent="0.15">
      <c r="Q13646" s="35"/>
      <c r="R13646"/>
      <c r="T13646" s="35"/>
      <c r="W13646"/>
    </row>
    <row r="13647" spans="17:23" x14ac:dyDescent="0.15">
      <c r="Q13647" s="35"/>
      <c r="R13647"/>
      <c r="T13647" s="35"/>
      <c r="W13647"/>
    </row>
    <row r="13648" spans="17:23" x14ac:dyDescent="0.15">
      <c r="Q13648" s="35"/>
      <c r="R13648"/>
      <c r="T13648" s="35"/>
      <c r="W13648"/>
    </row>
    <row r="13649" spans="17:23" x14ac:dyDescent="0.15">
      <c r="Q13649" s="35"/>
      <c r="R13649"/>
      <c r="T13649" s="35"/>
      <c r="W13649"/>
    </row>
    <row r="13650" spans="17:23" x14ac:dyDescent="0.15">
      <c r="Q13650" s="35"/>
      <c r="R13650"/>
      <c r="T13650" s="35"/>
      <c r="W13650"/>
    </row>
    <row r="13651" spans="17:23" x14ac:dyDescent="0.15">
      <c r="Q13651" s="35"/>
      <c r="R13651"/>
      <c r="T13651" s="35"/>
      <c r="W13651"/>
    </row>
    <row r="13652" spans="17:23" x14ac:dyDescent="0.15">
      <c r="Q13652" s="35"/>
      <c r="R13652"/>
      <c r="T13652" s="35"/>
      <c r="W13652"/>
    </row>
    <row r="13653" spans="17:23" x14ac:dyDescent="0.15">
      <c r="Q13653" s="35"/>
      <c r="R13653"/>
      <c r="T13653" s="35"/>
      <c r="W13653"/>
    </row>
    <row r="13654" spans="17:23" x14ac:dyDescent="0.15">
      <c r="Q13654" s="35"/>
      <c r="R13654"/>
      <c r="T13654" s="35"/>
      <c r="W13654"/>
    </row>
    <row r="13655" spans="17:23" x14ac:dyDescent="0.15">
      <c r="Q13655" s="35"/>
      <c r="R13655"/>
      <c r="T13655" s="35"/>
      <c r="W13655"/>
    </row>
    <row r="13656" spans="17:23" x14ac:dyDescent="0.15">
      <c r="Q13656" s="35"/>
      <c r="R13656"/>
      <c r="T13656" s="35"/>
      <c r="W13656"/>
    </row>
    <row r="13657" spans="17:23" x14ac:dyDescent="0.15">
      <c r="Q13657" s="35"/>
      <c r="R13657"/>
      <c r="T13657" s="35"/>
      <c r="W13657"/>
    </row>
    <row r="13658" spans="17:23" x14ac:dyDescent="0.15">
      <c r="Q13658" s="35"/>
      <c r="R13658"/>
      <c r="T13658" s="35"/>
      <c r="W13658"/>
    </row>
    <row r="13659" spans="17:23" x14ac:dyDescent="0.15">
      <c r="Q13659" s="35"/>
      <c r="R13659"/>
      <c r="T13659" s="35"/>
      <c r="W13659"/>
    </row>
    <row r="13660" spans="17:23" x14ac:dyDescent="0.15">
      <c r="Q13660" s="35"/>
      <c r="R13660"/>
      <c r="T13660" s="35"/>
      <c r="W13660"/>
    </row>
    <row r="13661" spans="17:23" x14ac:dyDescent="0.15">
      <c r="Q13661" s="35"/>
      <c r="R13661"/>
      <c r="T13661" s="35"/>
      <c r="W13661"/>
    </row>
    <row r="13662" spans="17:23" x14ac:dyDescent="0.15">
      <c r="Q13662" s="35"/>
      <c r="R13662"/>
      <c r="T13662" s="35"/>
      <c r="W13662"/>
    </row>
    <row r="13663" spans="17:23" x14ac:dyDescent="0.15">
      <c r="Q13663" s="35"/>
      <c r="R13663"/>
      <c r="T13663" s="35"/>
      <c r="W13663"/>
    </row>
    <row r="13664" spans="17:23" x14ac:dyDescent="0.15">
      <c r="Q13664" s="35"/>
      <c r="R13664"/>
      <c r="T13664" s="35"/>
      <c r="W13664"/>
    </row>
    <row r="13665" spans="17:23" x14ac:dyDescent="0.15">
      <c r="Q13665" s="35"/>
      <c r="R13665"/>
      <c r="T13665" s="35"/>
      <c r="W13665"/>
    </row>
    <row r="13666" spans="17:23" x14ac:dyDescent="0.15">
      <c r="Q13666" s="35"/>
      <c r="R13666"/>
      <c r="T13666" s="35"/>
      <c r="W13666"/>
    </row>
    <row r="13667" spans="17:23" x14ac:dyDescent="0.15">
      <c r="Q13667" s="35"/>
      <c r="R13667"/>
      <c r="T13667" s="35"/>
      <c r="W13667"/>
    </row>
    <row r="13668" spans="17:23" x14ac:dyDescent="0.15">
      <c r="Q13668" s="35"/>
      <c r="R13668"/>
      <c r="T13668" s="35"/>
      <c r="W13668"/>
    </row>
    <row r="13669" spans="17:23" x14ac:dyDescent="0.15">
      <c r="Q13669" s="35"/>
      <c r="R13669"/>
      <c r="T13669" s="35"/>
      <c r="W13669"/>
    </row>
    <row r="13670" spans="17:23" x14ac:dyDescent="0.15">
      <c r="Q13670" s="35"/>
      <c r="R13670"/>
      <c r="T13670" s="35"/>
      <c r="W13670"/>
    </row>
    <row r="13671" spans="17:23" x14ac:dyDescent="0.15">
      <c r="Q13671" s="35"/>
      <c r="R13671"/>
      <c r="T13671" s="35"/>
      <c r="W13671"/>
    </row>
    <row r="13672" spans="17:23" x14ac:dyDescent="0.15">
      <c r="Q13672" s="35"/>
      <c r="R13672"/>
      <c r="T13672" s="35"/>
      <c r="W13672"/>
    </row>
    <row r="13673" spans="17:23" x14ac:dyDescent="0.15">
      <c r="Q13673" s="35"/>
      <c r="R13673"/>
      <c r="T13673" s="35"/>
      <c r="W13673"/>
    </row>
    <row r="13674" spans="17:23" x14ac:dyDescent="0.15">
      <c r="Q13674" s="35"/>
      <c r="R13674"/>
      <c r="T13674" s="35"/>
      <c r="W13674"/>
    </row>
    <row r="13675" spans="17:23" x14ac:dyDescent="0.15">
      <c r="Q13675" s="35"/>
      <c r="R13675"/>
      <c r="T13675" s="35"/>
      <c r="W13675"/>
    </row>
    <row r="13676" spans="17:23" x14ac:dyDescent="0.15">
      <c r="Q13676" s="35"/>
      <c r="R13676"/>
      <c r="T13676" s="35"/>
      <c r="W13676"/>
    </row>
    <row r="13677" spans="17:23" x14ac:dyDescent="0.15">
      <c r="Q13677" s="35"/>
      <c r="R13677"/>
      <c r="T13677" s="35"/>
      <c r="W13677"/>
    </row>
    <row r="13678" spans="17:23" x14ac:dyDescent="0.15">
      <c r="Q13678" s="35"/>
      <c r="R13678"/>
      <c r="T13678" s="35"/>
      <c r="W13678"/>
    </row>
    <row r="13679" spans="17:23" x14ac:dyDescent="0.15">
      <c r="Q13679" s="35"/>
      <c r="R13679"/>
      <c r="T13679" s="35"/>
      <c r="W13679"/>
    </row>
    <row r="13680" spans="17:23" x14ac:dyDescent="0.15">
      <c r="Q13680" s="35"/>
      <c r="R13680"/>
      <c r="T13680" s="35"/>
      <c r="W13680"/>
    </row>
    <row r="13681" spans="17:23" x14ac:dyDescent="0.15">
      <c r="Q13681" s="35"/>
      <c r="R13681"/>
      <c r="T13681" s="35"/>
      <c r="W13681"/>
    </row>
    <row r="13682" spans="17:23" x14ac:dyDescent="0.15">
      <c r="Q13682" s="35"/>
      <c r="R13682"/>
      <c r="T13682" s="35"/>
      <c r="W13682"/>
    </row>
    <row r="13683" spans="17:23" x14ac:dyDescent="0.15">
      <c r="Q13683" s="35"/>
      <c r="R13683"/>
      <c r="T13683" s="35"/>
      <c r="W13683"/>
    </row>
    <row r="13684" spans="17:23" x14ac:dyDescent="0.15">
      <c r="Q13684" s="35"/>
      <c r="R13684"/>
      <c r="T13684" s="35"/>
      <c r="W13684"/>
    </row>
    <row r="13685" spans="17:23" x14ac:dyDescent="0.15">
      <c r="Q13685" s="35"/>
      <c r="R13685"/>
      <c r="T13685" s="35"/>
      <c r="W13685"/>
    </row>
    <row r="13686" spans="17:23" x14ac:dyDescent="0.15">
      <c r="Q13686" s="35"/>
      <c r="R13686"/>
      <c r="T13686" s="35"/>
      <c r="W13686"/>
    </row>
    <row r="13687" spans="17:23" x14ac:dyDescent="0.15">
      <c r="Q13687" s="35"/>
      <c r="R13687"/>
      <c r="T13687" s="35"/>
      <c r="W13687"/>
    </row>
    <row r="13688" spans="17:23" x14ac:dyDescent="0.15">
      <c r="Q13688" s="35"/>
      <c r="R13688"/>
      <c r="T13688" s="35"/>
      <c r="W13688"/>
    </row>
    <row r="13689" spans="17:23" x14ac:dyDescent="0.15">
      <c r="Q13689" s="35"/>
      <c r="R13689"/>
      <c r="T13689" s="35"/>
      <c r="W13689"/>
    </row>
    <row r="13690" spans="17:23" x14ac:dyDescent="0.15">
      <c r="Q13690" s="35"/>
      <c r="R13690"/>
      <c r="T13690" s="35"/>
      <c r="W13690"/>
    </row>
    <row r="13691" spans="17:23" x14ac:dyDescent="0.15">
      <c r="Q13691" s="35"/>
      <c r="R13691"/>
      <c r="T13691" s="35"/>
      <c r="W13691"/>
    </row>
    <row r="13692" spans="17:23" x14ac:dyDescent="0.15">
      <c r="Q13692" s="35"/>
      <c r="R13692"/>
      <c r="T13692" s="35"/>
      <c r="W13692"/>
    </row>
    <row r="13693" spans="17:23" x14ac:dyDescent="0.15">
      <c r="Q13693" s="35"/>
      <c r="R13693"/>
      <c r="T13693" s="35"/>
      <c r="W13693"/>
    </row>
    <row r="13694" spans="17:23" x14ac:dyDescent="0.15">
      <c r="Q13694" s="35"/>
      <c r="R13694"/>
      <c r="T13694" s="35"/>
      <c r="W13694"/>
    </row>
    <row r="13695" spans="17:23" x14ac:dyDescent="0.15">
      <c r="Q13695" s="35"/>
      <c r="R13695"/>
      <c r="T13695" s="35"/>
      <c r="W13695"/>
    </row>
    <row r="13696" spans="17:23" x14ac:dyDescent="0.15">
      <c r="Q13696" s="35"/>
      <c r="R13696"/>
      <c r="T13696" s="35"/>
      <c r="W13696"/>
    </row>
    <row r="13697" spans="17:23" x14ac:dyDescent="0.15">
      <c r="Q13697" s="35"/>
      <c r="R13697"/>
      <c r="T13697" s="35"/>
      <c r="W13697"/>
    </row>
    <row r="13698" spans="17:23" x14ac:dyDescent="0.15">
      <c r="Q13698" s="35"/>
      <c r="R13698"/>
      <c r="T13698" s="35"/>
      <c r="W13698"/>
    </row>
    <row r="13699" spans="17:23" x14ac:dyDescent="0.15">
      <c r="Q13699" s="35"/>
      <c r="R13699"/>
      <c r="T13699" s="35"/>
      <c r="W13699"/>
    </row>
    <row r="13700" spans="17:23" x14ac:dyDescent="0.15">
      <c r="Q13700" s="35"/>
      <c r="R13700"/>
      <c r="T13700" s="35"/>
      <c r="W13700"/>
    </row>
    <row r="13701" spans="17:23" x14ac:dyDescent="0.15">
      <c r="Q13701" s="35"/>
      <c r="R13701"/>
      <c r="T13701" s="35"/>
      <c r="W13701"/>
    </row>
    <row r="13702" spans="17:23" x14ac:dyDescent="0.15">
      <c r="Q13702" s="35"/>
      <c r="R13702"/>
      <c r="T13702" s="35"/>
      <c r="W13702"/>
    </row>
    <row r="13703" spans="17:23" x14ac:dyDescent="0.15">
      <c r="Q13703" s="35"/>
      <c r="R13703"/>
      <c r="T13703" s="35"/>
      <c r="W13703"/>
    </row>
    <row r="13704" spans="17:23" x14ac:dyDescent="0.15">
      <c r="Q13704" s="35"/>
      <c r="R13704"/>
      <c r="T13704" s="35"/>
      <c r="W13704"/>
    </row>
    <row r="13705" spans="17:23" x14ac:dyDescent="0.15">
      <c r="Q13705" s="35"/>
      <c r="R13705"/>
      <c r="T13705" s="35"/>
      <c r="W13705"/>
    </row>
    <row r="13706" spans="17:23" x14ac:dyDescent="0.15">
      <c r="Q13706" s="35"/>
      <c r="R13706"/>
      <c r="T13706" s="35"/>
      <c r="W13706"/>
    </row>
    <row r="13707" spans="17:23" x14ac:dyDescent="0.15">
      <c r="Q13707" s="35"/>
      <c r="R13707"/>
      <c r="T13707" s="35"/>
      <c r="W13707"/>
    </row>
    <row r="13708" spans="17:23" x14ac:dyDescent="0.15">
      <c r="Q13708" s="35"/>
      <c r="R13708"/>
      <c r="T13708" s="35"/>
      <c r="W13708"/>
    </row>
    <row r="13709" spans="17:23" x14ac:dyDescent="0.15">
      <c r="Q13709" s="35"/>
      <c r="R13709"/>
      <c r="T13709" s="35"/>
      <c r="W13709"/>
    </row>
    <row r="13710" spans="17:23" x14ac:dyDescent="0.15">
      <c r="Q13710" s="35"/>
      <c r="R13710"/>
      <c r="T13710" s="35"/>
      <c r="W13710"/>
    </row>
    <row r="13711" spans="17:23" x14ac:dyDescent="0.15">
      <c r="Q13711" s="35"/>
      <c r="R13711"/>
      <c r="T13711" s="35"/>
      <c r="W13711"/>
    </row>
    <row r="13712" spans="17:23" x14ac:dyDescent="0.15">
      <c r="Q13712" s="35"/>
      <c r="R13712"/>
      <c r="T13712" s="35"/>
      <c r="W13712"/>
    </row>
    <row r="13713" spans="17:23" x14ac:dyDescent="0.15">
      <c r="Q13713" s="35"/>
      <c r="R13713"/>
      <c r="T13713" s="35"/>
      <c r="W13713"/>
    </row>
    <row r="13714" spans="17:23" x14ac:dyDescent="0.15">
      <c r="Q13714" s="35"/>
      <c r="R13714"/>
      <c r="T13714" s="35"/>
      <c r="W13714"/>
    </row>
    <row r="13715" spans="17:23" x14ac:dyDescent="0.15">
      <c r="Q13715" s="35"/>
      <c r="R13715"/>
      <c r="T13715" s="35"/>
      <c r="W13715"/>
    </row>
    <row r="13716" spans="17:23" x14ac:dyDescent="0.15">
      <c r="Q13716" s="35"/>
      <c r="R13716"/>
      <c r="T13716" s="35"/>
      <c r="W13716"/>
    </row>
    <row r="13717" spans="17:23" x14ac:dyDescent="0.15">
      <c r="Q13717" s="35"/>
      <c r="R13717"/>
      <c r="T13717" s="35"/>
      <c r="W13717"/>
    </row>
    <row r="13718" spans="17:23" x14ac:dyDescent="0.15">
      <c r="Q13718" s="35"/>
      <c r="R13718"/>
      <c r="T13718" s="35"/>
      <c r="W13718"/>
    </row>
    <row r="13719" spans="17:23" x14ac:dyDescent="0.15">
      <c r="Q13719" s="35"/>
      <c r="R13719"/>
      <c r="T13719" s="35"/>
      <c r="W13719"/>
    </row>
    <row r="13720" spans="17:23" x14ac:dyDescent="0.15">
      <c r="Q13720" s="35"/>
      <c r="R13720"/>
      <c r="T13720" s="35"/>
      <c r="W13720"/>
    </row>
    <row r="13721" spans="17:23" x14ac:dyDescent="0.15">
      <c r="Q13721" s="35"/>
      <c r="R13721"/>
      <c r="T13721" s="35"/>
      <c r="W13721"/>
    </row>
    <row r="13722" spans="17:23" x14ac:dyDescent="0.15">
      <c r="Q13722" s="35"/>
      <c r="R13722"/>
      <c r="T13722" s="35"/>
      <c r="W13722"/>
    </row>
    <row r="13723" spans="17:23" x14ac:dyDescent="0.15">
      <c r="Q13723" s="35"/>
      <c r="R13723"/>
      <c r="T13723" s="35"/>
      <c r="W13723"/>
    </row>
    <row r="13724" spans="17:23" x14ac:dyDescent="0.15">
      <c r="Q13724" s="35"/>
      <c r="R13724"/>
      <c r="T13724" s="35"/>
      <c r="W13724"/>
    </row>
    <row r="13725" spans="17:23" x14ac:dyDescent="0.15">
      <c r="Q13725" s="35"/>
      <c r="R13725"/>
      <c r="T13725" s="35"/>
      <c r="W13725"/>
    </row>
    <row r="13726" spans="17:23" x14ac:dyDescent="0.15">
      <c r="Q13726" s="35"/>
      <c r="R13726"/>
      <c r="T13726" s="35"/>
      <c r="W13726"/>
    </row>
    <row r="13727" spans="17:23" x14ac:dyDescent="0.15">
      <c r="Q13727" s="35"/>
      <c r="R13727"/>
      <c r="T13727" s="35"/>
      <c r="W13727"/>
    </row>
    <row r="13728" spans="17:23" x14ac:dyDescent="0.15">
      <c r="Q13728" s="35"/>
      <c r="R13728"/>
      <c r="T13728" s="35"/>
      <c r="W13728"/>
    </row>
    <row r="13729" spans="17:23" x14ac:dyDescent="0.15">
      <c r="Q13729" s="35"/>
      <c r="R13729"/>
      <c r="T13729" s="35"/>
      <c r="W13729"/>
    </row>
    <row r="13730" spans="17:23" x14ac:dyDescent="0.15">
      <c r="Q13730" s="35"/>
      <c r="R13730"/>
      <c r="T13730" s="35"/>
      <c r="W13730"/>
    </row>
    <row r="13731" spans="17:23" x14ac:dyDescent="0.15">
      <c r="Q13731" s="35"/>
      <c r="R13731"/>
      <c r="T13731" s="35"/>
      <c r="W13731"/>
    </row>
    <row r="13732" spans="17:23" x14ac:dyDescent="0.15">
      <c r="Q13732" s="35"/>
      <c r="R13732"/>
      <c r="T13732" s="35"/>
      <c r="W13732"/>
    </row>
    <row r="13733" spans="17:23" x14ac:dyDescent="0.15">
      <c r="Q13733" s="35"/>
      <c r="R13733"/>
      <c r="T13733" s="35"/>
      <c r="W13733"/>
    </row>
    <row r="13734" spans="17:23" x14ac:dyDescent="0.15">
      <c r="Q13734" s="35"/>
      <c r="R13734"/>
      <c r="T13734" s="35"/>
      <c r="W13734"/>
    </row>
    <row r="13735" spans="17:23" x14ac:dyDescent="0.15">
      <c r="Q13735" s="35"/>
      <c r="R13735"/>
      <c r="T13735" s="35"/>
      <c r="W13735"/>
    </row>
    <row r="13736" spans="17:23" x14ac:dyDescent="0.15">
      <c r="Q13736" s="35"/>
      <c r="R13736"/>
      <c r="T13736" s="35"/>
      <c r="W13736"/>
    </row>
    <row r="13737" spans="17:23" x14ac:dyDescent="0.15">
      <c r="Q13737" s="35"/>
      <c r="R13737"/>
      <c r="T13737" s="35"/>
      <c r="W13737"/>
    </row>
    <row r="13738" spans="17:23" x14ac:dyDescent="0.15">
      <c r="Q13738" s="35"/>
      <c r="R13738"/>
      <c r="T13738" s="35"/>
      <c r="W13738"/>
    </row>
    <row r="13739" spans="17:23" x14ac:dyDescent="0.15">
      <c r="Q13739" s="35"/>
      <c r="R13739"/>
      <c r="T13739" s="35"/>
      <c r="W13739"/>
    </row>
    <row r="13740" spans="17:23" x14ac:dyDescent="0.15">
      <c r="Q13740" s="35"/>
      <c r="R13740"/>
      <c r="T13740" s="35"/>
      <c r="W13740"/>
    </row>
    <row r="13741" spans="17:23" x14ac:dyDescent="0.15">
      <c r="Q13741" s="35"/>
      <c r="R13741"/>
      <c r="T13741" s="35"/>
      <c r="W13741"/>
    </row>
    <row r="13742" spans="17:23" x14ac:dyDescent="0.15">
      <c r="Q13742" s="35"/>
      <c r="R13742"/>
      <c r="T13742" s="35"/>
      <c r="W13742"/>
    </row>
    <row r="13743" spans="17:23" x14ac:dyDescent="0.15">
      <c r="Q13743" s="35"/>
      <c r="R13743"/>
      <c r="T13743" s="35"/>
      <c r="W13743"/>
    </row>
    <row r="13744" spans="17:23" x14ac:dyDescent="0.15">
      <c r="Q13744" s="35"/>
      <c r="R13744"/>
      <c r="T13744" s="35"/>
      <c r="W13744"/>
    </row>
    <row r="13745" spans="17:23" x14ac:dyDescent="0.15">
      <c r="Q13745" s="35"/>
      <c r="R13745"/>
      <c r="T13745" s="35"/>
      <c r="W13745"/>
    </row>
    <row r="13746" spans="17:23" x14ac:dyDescent="0.15">
      <c r="Q13746" s="35"/>
      <c r="R13746"/>
      <c r="T13746" s="35"/>
      <c r="W13746"/>
    </row>
    <row r="13747" spans="17:23" x14ac:dyDescent="0.15">
      <c r="Q13747" s="35"/>
      <c r="R13747"/>
      <c r="T13747" s="35"/>
      <c r="W13747"/>
    </row>
    <row r="13748" spans="17:23" x14ac:dyDescent="0.15">
      <c r="Q13748" s="35"/>
      <c r="R13748"/>
      <c r="T13748" s="35"/>
      <c r="W13748"/>
    </row>
    <row r="13749" spans="17:23" x14ac:dyDescent="0.15">
      <c r="Q13749" s="35"/>
      <c r="R13749"/>
      <c r="T13749" s="35"/>
      <c r="W13749"/>
    </row>
    <row r="13750" spans="17:23" x14ac:dyDescent="0.15">
      <c r="Q13750" s="35"/>
      <c r="R13750"/>
      <c r="T13750" s="35"/>
      <c r="W13750"/>
    </row>
    <row r="13751" spans="17:23" x14ac:dyDescent="0.15">
      <c r="Q13751" s="35"/>
      <c r="R13751"/>
      <c r="T13751" s="35"/>
      <c r="W13751"/>
    </row>
    <row r="13752" spans="17:23" x14ac:dyDescent="0.15">
      <c r="Q13752" s="35"/>
      <c r="R13752"/>
      <c r="T13752" s="35"/>
      <c r="W13752"/>
    </row>
    <row r="13753" spans="17:23" x14ac:dyDescent="0.15">
      <c r="Q13753" s="35"/>
      <c r="R13753"/>
      <c r="T13753" s="35"/>
      <c r="W13753"/>
    </row>
    <row r="13754" spans="17:23" x14ac:dyDescent="0.15">
      <c r="Q13754" s="35"/>
      <c r="R13754"/>
      <c r="T13754" s="35"/>
      <c r="W13754"/>
    </row>
    <row r="13755" spans="17:23" x14ac:dyDescent="0.15">
      <c r="Q13755" s="35"/>
      <c r="R13755"/>
      <c r="T13755" s="35"/>
      <c r="W13755"/>
    </row>
    <row r="13756" spans="17:23" x14ac:dyDescent="0.15">
      <c r="Q13756" s="35"/>
      <c r="R13756"/>
      <c r="T13756" s="35"/>
      <c r="W13756"/>
    </row>
    <row r="13757" spans="17:23" x14ac:dyDescent="0.15">
      <c r="Q13757" s="35"/>
      <c r="R13757"/>
      <c r="T13757" s="35"/>
      <c r="W13757"/>
    </row>
    <row r="13758" spans="17:23" x14ac:dyDescent="0.15">
      <c r="Q13758" s="35"/>
      <c r="R13758"/>
      <c r="T13758" s="35"/>
      <c r="W13758"/>
    </row>
    <row r="13759" spans="17:23" x14ac:dyDescent="0.15">
      <c r="Q13759" s="35"/>
      <c r="R13759"/>
      <c r="T13759" s="35"/>
      <c r="W13759"/>
    </row>
    <row r="13760" spans="17:23" x14ac:dyDescent="0.15">
      <c r="Q13760" s="35"/>
      <c r="R13760"/>
      <c r="T13760" s="35"/>
      <c r="W13760"/>
    </row>
    <row r="13761" spans="17:23" x14ac:dyDescent="0.15">
      <c r="Q13761" s="35"/>
      <c r="R13761"/>
      <c r="T13761" s="35"/>
      <c r="W13761"/>
    </row>
    <row r="13762" spans="17:23" x14ac:dyDescent="0.15">
      <c r="Q13762" s="35"/>
      <c r="R13762"/>
      <c r="T13762" s="35"/>
      <c r="W13762"/>
    </row>
    <row r="13763" spans="17:23" x14ac:dyDescent="0.15">
      <c r="Q13763" s="35"/>
      <c r="R13763"/>
      <c r="T13763" s="35"/>
      <c r="W13763"/>
    </row>
    <row r="13764" spans="17:23" x14ac:dyDescent="0.15">
      <c r="Q13764" s="35"/>
      <c r="R13764"/>
      <c r="T13764" s="35"/>
      <c r="W13764"/>
    </row>
    <row r="13765" spans="17:23" x14ac:dyDescent="0.15">
      <c r="Q13765" s="35"/>
      <c r="R13765"/>
      <c r="T13765" s="35"/>
      <c r="W13765"/>
    </row>
    <row r="13766" spans="17:23" x14ac:dyDescent="0.15">
      <c r="Q13766" s="35"/>
      <c r="R13766"/>
      <c r="T13766" s="35"/>
      <c r="W13766"/>
    </row>
    <row r="13767" spans="17:23" x14ac:dyDescent="0.15">
      <c r="Q13767" s="35"/>
      <c r="R13767"/>
      <c r="T13767" s="35"/>
      <c r="W13767"/>
    </row>
    <row r="13768" spans="17:23" x14ac:dyDescent="0.15">
      <c r="Q13768" s="35"/>
      <c r="R13768"/>
      <c r="T13768" s="35"/>
      <c r="W13768"/>
    </row>
    <row r="13769" spans="17:23" x14ac:dyDescent="0.15">
      <c r="Q13769" s="35"/>
      <c r="R13769"/>
      <c r="T13769" s="35"/>
      <c r="W13769"/>
    </row>
    <row r="13770" spans="17:23" x14ac:dyDescent="0.15">
      <c r="Q13770" s="35"/>
      <c r="R13770"/>
      <c r="T13770" s="35"/>
      <c r="W13770"/>
    </row>
    <row r="13771" spans="17:23" x14ac:dyDescent="0.15">
      <c r="Q13771" s="35"/>
      <c r="R13771"/>
      <c r="T13771" s="35"/>
      <c r="W13771"/>
    </row>
    <row r="13772" spans="17:23" x14ac:dyDescent="0.15">
      <c r="Q13772" s="35"/>
      <c r="R13772"/>
      <c r="T13772" s="35"/>
      <c r="W13772"/>
    </row>
    <row r="13773" spans="17:23" x14ac:dyDescent="0.15">
      <c r="Q13773" s="35"/>
      <c r="R13773"/>
      <c r="T13773" s="35"/>
      <c r="W13773"/>
    </row>
    <row r="13774" spans="17:23" x14ac:dyDescent="0.15">
      <c r="Q13774" s="35"/>
      <c r="R13774"/>
      <c r="T13774" s="35"/>
      <c r="W13774"/>
    </row>
    <row r="13775" spans="17:23" x14ac:dyDescent="0.15">
      <c r="Q13775" s="35"/>
      <c r="R13775"/>
      <c r="T13775" s="35"/>
      <c r="W13775"/>
    </row>
    <row r="13776" spans="17:23" x14ac:dyDescent="0.15">
      <c r="Q13776" s="35"/>
      <c r="R13776"/>
      <c r="T13776" s="35"/>
      <c r="W13776"/>
    </row>
    <row r="13777" spans="17:23" x14ac:dyDescent="0.15">
      <c r="Q13777" s="35"/>
      <c r="R13777"/>
      <c r="T13777" s="35"/>
      <c r="W13777"/>
    </row>
    <row r="13778" spans="17:23" x14ac:dyDescent="0.15">
      <c r="Q13778" s="35"/>
      <c r="R13778"/>
      <c r="T13778" s="35"/>
      <c r="W13778"/>
    </row>
    <row r="13779" spans="17:23" x14ac:dyDescent="0.15">
      <c r="Q13779" s="35"/>
      <c r="R13779"/>
      <c r="T13779" s="35"/>
      <c r="W13779"/>
    </row>
    <row r="13780" spans="17:23" x14ac:dyDescent="0.15">
      <c r="Q13780" s="35"/>
      <c r="R13780"/>
      <c r="T13780" s="35"/>
      <c r="W13780"/>
    </row>
    <row r="13781" spans="17:23" x14ac:dyDescent="0.15">
      <c r="Q13781" s="35"/>
      <c r="R13781"/>
      <c r="T13781" s="35"/>
      <c r="W13781"/>
    </row>
    <row r="13782" spans="17:23" x14ac:dyDescent="0.15">
      <c r="Q13782" s="35"/>
      <c r="R13782"/>
      <c r="T13782" s="35"/>
      <c r="W13782"/>
    </row>
    <row r="13783" spans="17:23" x14ac:dyDescent="0.15">
      <c r="Q13783" s="35"/>
      <c r="R13783"/>
      <c r="T13783" s="35"/>
      <c r="W13783"/>
    </row>
    <row r="13784" spans="17:23" x14ac:dyDescent="0.15">
      <c r="Q13784" s="35"/>
      <c r="R13784"/>
      <c r="T13784" s="35"/>
      <c r="W13784"/>
    </row>
    <row r="13785" spans="17:23" x14ac:dyDescent="0.15">
      <c r="Q13785" s="35"/>
      <c r="R13785"/>
      <c r="T13785" s="35"/>
      <c r="W13785"/>
    </row>
    <row r="13786" spans="17:23" x14ac:dyDescent="0.15">
      <c r="Q13786" s="35"/>
      <c r="R13786"/>
      <c r="T13786" s="35"/>
      <c r="W13786"/>
    </row>
    <row r="13787" spans="17:23" x14ac:dyDescent="0.15">
      <c r="Q13787" s="35"/>
      <c r="R13787"/>
      <c r="T13787" s="35"/>
      <c r="W13787"/>
    </row>
    <row r="13788" spans="17:23" x14ac:dyDescent="0.15">
      <c r="Q13788" s="35"/>
      <c r="R13788"/>
      <c r="T13788" s="35"/>
      <c r="W13788"/>
    </row>
    <row r="13789" spans="17:23" x14ac:dyDescent="0.15">
      <c r="Q13789" s="35"/>
      <c r="R13789"/>
      <c r="T13789" s="35"/>
      <c r="W13789"/>
    </row>
    <row r="13790" spans="17:23" x14ac:dyDescent="0.15">
      <c r="Q13790" s="35"/>
      <c r="R13790"/>
      <c r="T13790" s="35"/>
      <c r="W13790"/>
    </row>
    <row r="13791" spans="17:23" x14ac:dyDescent="0.15">
      <c r="Q13791" s="35"/>
      <c r="R13791"/>
      <c r="T13791" s="35"/>
      <c r="W13791"/>
    </row>
    <row r="13792" spans="17:23" x14ac:dyDescent="0.15">
      <c r="Q13792" s="35"/>
      <c r="R13792"/>
      <c r="T13792" s="35"/>
      <c r="W13792"/>
    </row>
    <row r="13793" spans="17:23" x14ac:dyDescent="0.15">
      <c r="Q13793" s="35"/>
      <c r="R13793"/>
      <c r="T13793" s="35"/>
      <c r="W13793"/>
    </row>
    <row r="13794" spans="17:23" x14ac:dyDescent="0.15">
      <c r="Q13794" s="35"/>
      <c r="R13794"/>
      <c r="T13794" s="35"/>
      <c r="W13794"/>
    </row>
    <row r="13795" spans="17:23" x14ac:dyDescent="0.15">
      <c r="Q13795" s="35"/>
      <c r="R13795"/>
      <c r="T13795" s="35"/>
      <c r="W13795"/>
    </row>
    <row r="13796" spans="17:23" x14ac:dyDescent="0.15">
      <c r="Q13796" s="35"/>
      <c r="R13796"/>
      <c r="T13796" s="35"/>
      <c r="W13796"/>
    </row>
    <row r="13797" spans="17:23" x14ac:dyDescent="0.15">
      <c r="Q13797" s="35"/>
      <c r="R13797"/>
      <c r="T13797" s="35"/>
      <c r="W13797"/>
    </row>
    <row r="13798" spans="17:23" x14ac:dyDescent="0.15">
      <c r="Q13798" s="35"/>
      <c r="R13798"/>
      <c r="T13798" s="35"/>
      <c r="W13798"/>
    </row>
    <row r="13799" spans="17:23" x14ac:dyDescent="0.15">
      <c r="Q13799" s="35"/>
      <c r="R13799"/>
      <c r="T13799" s="35"/>
      <c r="W13799"/>
    </row>
    <row r="13800" spans="17:23" x14ac:dyDescent="0.15">
      <c r="Q13800" s="35"/>
      <c r="R13800"/>
      <c r="T13800" s="35"/>
      <c r="W13800"/>
    </row>
    <row r="13801" spans="17:23" x14ac:dyDescent="0.15">
      <c r="Q13801" s="35"/>
      <c r="R13801"/>
      <c r="T13801" s="35"/>
      <c r="W13801"/>
    </row>
    <row r="13802" spans="17:23" x14ac:dyDescent="0.15">
      <c r="Q13802" s="35"/>
      <c r="R13802"/>
      <c r="T13802" s="35"/>
      <c r="W13802"/>
    </row>
    <row r="13803" spans="17:23" x14ac:dyDescent="0.15">
      <c r="Q13803" s="35"/>
      <c r="R13803"/>
      <c r="T13803" s="35"/>
      <c r="W13803"/>
    </row>
    <row r="13804" spans="17:23" x14ac:dyDescent="0.15">
      <c r="Q13804" s="35"/>
      <c r="R13804"/>
      <c r="T13804" s="35"/>
      <c r="W13804"/>
    </row>
    <row r="13805" spans="17:23" x14ac:dyDescent="0.15">
      <c r="Q13805" s="35"/>
      <c r="R13805"/>
      <c r="T13805" s="35"/>
      <c r="W13805"/>
    </row>
    <row r="13806" spans="17:23" x14ac:dyDescent="0.15">
      <c r="Q13806" s="35"/>
      <c r="R13806"/>
      <c r="T13806" s="35"/>
      <c r="W13806"/>
    </row>
    <row r="13807" spans="17:23" x14ac:dyDescent="0.15">
      <c r="Q13807" s="35"/>
      <c r="R13807"/>
      <c r="T13807" s="35"/>
      <c r="W13807"/>
    </row>
    <row r="13808" spans="17:23" x14ac:dyDescent="0.15">
      <c r="Q13808" s="35"/>
      <c r="R13808"/>
      <c r="T13808" s="35"/>
      <c r="W13808"/>
    </row>
    <row r="13809" spans="17:23" x14ac:dyDescent="0.15">
      <c r="Q13809" s="35"/>
      <c r="R13809"/>
      <c r="T13809" s="35"/>
      <c r="W13809"/>
    </row>
    <row r="13810" spans="17:23" x14ac:dyDescent="0.15">
      <c r="Q13810" s="35"/>
      <c r="R13810"/>
      <c r="T13810" s="35"/>
      <c r="W13810"/>
    </row>
    <row r="13811" spans="17:23" x14ac:dyDescent="0.15">
      <c r="Q13811" s="35"/>
      <c r="R13811"/>
      <c r="T13811" s="35"/>
      <c r="W13811"/>
    </row>
    <row r="13812" spans="17:23" x14ac:dyDescent="0.15">
      <c r="Q13812" s="35"/>
      <c r="R13812"/>
      <c r="T13812" s="35"/>
      <c r="W13812"/>
    </row>
    <row r="13813" spans="17:23" x14ac:dyDescent="0.15">
      <c r="Q13813" s="35"/>
      <c r="R13813"/>
      <c r="T13813" s="35"/>
      <c r="W13813"/>
    </row>
    <row r="13814" spans="17:23" x14ac:dyDescent="0.15">
      <c r="Q13814" s="35"/>
      <c r="R13814"/>
      <c r="T13814" s="35"/>
      <c r="W13814"/>
    </row>
    <row r="13815" spans="17:23" x14ac:dyDescent="0.15">
      <c r="Q13815" s="35"/>
      <c r="R13815"/>
      <c r="T13815" s="35"/>
      <c r="W13815"/>
    </row>
    <row r="13816" spans="17:23" x14ac:dyDescent="0.15">
      <c r="Q13816" s="35"/>
      <c r="R13816"/>
      <c r="T13816" s="35"/>
      <c r="W13816"/>
    </row>
    <row r="13817" spans="17:23" x14ac:dyDescent="0.15">
      <c r="Q13817" s="35"/>
      <c r="R13817"/>
      <c r="T13817" s="35"/>
      <c r="W13817"/>
    </row>
    <row r="13818" spans="17:23" x14ac:dyDescent="0.15">
      <c r="Q13818" s="35"/>
      <c r="R13818"/>
      <c r="T13818" s="35"/>
      <c r="W13818"/>
    </row>
    <row r="13819" spans="17:23" x14ac:dyDescent="0.15">
      <c r="Q13819" s="35"/>
      <c r="R13819"/>
      <c r="T13819" s="35"/>
      <c r="W13819"/>
    </row>
    <row r="13820" spans="17:23" x14ac:dyDescent="0.15">
      <c r="Q13820" s="35"/>
      <c r="R13820"/>
      <c r="T13820" s="35"/>
      <c r="W13820"/>
    </row>
    <row r="13821" spans="17:23" x14ac:dyDescent="0.15">
      <c r="Q13821" s="35"/>
      <c r="R13821"/>
      <c r="T13821" s="35"/>
      <c r="W13821"/>
    </row>
    <row r="13822" spans="17:23" x14ac:dyDescent="0.15">
      <c r="Q13822" s="35"/>
      <c r="R13822"/>
      <c r="T13822" s="35"/>
      <c r="W13822"/>
    </row>
    <row r="13823" spans="17:23" x14ac:dyDescent="0.15">
      <c r="Q13823" s="35"/>
      <c r="R13823"/>
      <c r="T13823" s="35"/>
      <c r="W13823"/>
    </row>
    <row r="13824" spans="17:23" x14ac:dyDescent="0.15">
      <c r="Q13824" s="35"/>
      <c r="R13824"/>
      <c r="T13824" s="35"/>
      <c r="W13824"/>
    </row>
    <row r="13825" spans="17:23" x14ac:dyDescent="0.15">
      <c r="Q13825" s="35"/>
      <c r="R13825"/>
      <c r="T13825" s="35"/>
      <c r="W13825"/>
    </row>
    <row r="13826" spans="17:23" x14ac:dyDescent="0.15">
      <c r="Q13826" s="35"/>
      <c r="R13826"/>
      <c r="T13826" s="35"/>
      <c r="W13826"/>
    </row>
    <row r="13827" spans="17:23" x14ac:dyDescent="0.15">
      <c r="Q13827" s="35"/>
      <c r="R13827"/>
      <c r="T13827" s="35"/>
      <c r="W13827"/>
    </row>
    <row r="13828" spans="17:23" x14ac:dyDescent="0.15">
      <c r="Q13828" s="35"/>
      <c r="R13828"/>
      <c r="T13828" s="35"/>
      <c r="W13828"/>
    </row>
    <row r="13829" spans="17:23" x14ac:dyDescent="0.15">
      <c r="Q13829" s="35"/>
      <c r="R13829"/>
      <c r="T13829" s="35"/>
      <c r="W13829"/>
    </row>
    <row r="13830" spans="17:23" x14ac:dyDescent="0.15">
      <c r="Q13830" s="35"/>
      <c r="R13830"/>
      <c r="T13830" s="35"/>
      <c r="W13830"/>
    </row>
    <row r="13831" spans="17:23" x14ac:dyDescent="0.15">
      <c r="Q13831" s="35"/>
      <c r="R13831"/>
      <c r="T13831" s="35"/>
      <c r="W13831"/>
    </row>
    <row r="13832" spans="17:23" x14ac:dyDescent="0.15">
      <c r="Q13832" s="35"/>
      <c r="R13832"/>
      <c r="T13832" s="35"/>
      <c r="W13832"/>
    </row>
    <row r="13833" spans="17:23" x14ac:dyDescent="0.15">
      <c r="Q13833" s="35"/>
      <c r="R13833"/>
      <c r="T13833" s="35"/>
      <c r="W13833"/>
    </row>
    <row r="13834" spans="17:23" x14ac:dyDescent="0.15">
      <c r="Q13834" s="35"/>
      <c r="R13834"/>
      <c r="T13834" s="35"/>
      <c r="W13834"/>
    </row>
    <row r="13835" spans="17:23" x14ac:dyDescent="0.15">
      <c r="Q13835" s="35"/>
      <c r="R13835"/>
      <c r="T13835" s="35"/>
      <c r="W13835"/>
    </row>
    <row r="13836" spans="17:23" x14ac:dyDescent="0.15">
      <c r="Q13836" s="35"/>
      <c r="R13836"/>
      <c r="T13836" s="35"/>
      <c r="W13836"/>
    </row>
    <row r="13837" spans="17:23" x14ac:dyDescent="0.15">
      <c r="Q13837" s="35"/>
      <c r="R13837"/>
      <c r="T13837" s="35"/>
      <c r="W13837"/>
    </row>
    <row r="13838" spans="17:23" x14ac:dyDescent="0.15">
      <c r="Q13838" s="35"/>
      <c r="R13838"/>
      <c r="T13838" s="35"/>
      <c r="W13838"/>
    </row>
    <row r="13839" spans="17:23" x14ac:dyDescent="0.15">
      <c r="Q13839" s="35"/>
      <c r="R13839"/>
      <c r="T13839" s="35"/>
      <c r="W13839"/>
    </row>
    <row r="13840" spans="17:23" x14ac:dyDescent="0.15">
      <c r="Q13840" s="35"/>
      <c r="R13840"/>
      <c r="T13840" s="35"/>
      <c r="W13840"/>
    </row>
    <row r="13841" spans="17:23" x14ac:dyDescent="0.15">
      <c r="Q13841" s="35"/>
      <c r="R13841"/>
      <c r="T13841" s="35"/>
      <c r="W13841"/>
    </row>
    <row r="13842" spans="17:23" x14ac:dyDescent="0.15">
      <c r="Q13842" s="35"/>
      <c r="R13842"/>
      <c r="T13842" s="35"/>
      <c r="W13842"/>
    </row>
    <row r="13843" spans="17:23" x14ac:dyDescent="0.15">
      <c r="Q13843" s="35"/>
      <c r="R13843"/>
      <c r="T13843" s="35"/>
      <c r="W13843"/>
    </row>
    <row r="13844" spans="17:23" x14ac:dyDescent="0.15">
      <c r="Q13844" s="35"/>
      <c r="R13844"/>
      <c r="T13844" s="35"/>
      <c r="W13844"/>
    </row>
    <row r="13845" spans="17:23" x14ac:dyDescent="0.15">
      <c r="Q13845" s="35"/>
      <c r="R13845"/>
      <c r="T13845" s="35"/>
      <c r="W13845"/>
    </row>
    <row r="13846" spans="17:23" x14ac:dyDescent="0.15">
      <c r="Q13846" s="35"/>
      <c r="R13846"/>
      <c r="T13846" s="35"/>
      <c r="W13846"/>
    </row>
    <row r="13847" spans="17:23" x14ac:dyDescent="0.15">
      <c r="Q13847" s="35"/>
      <c r="R13847"/>
      <c r="T13847" s="35"/>
      <c r="W13847"/>
    </row>
    <row r="13848" spans="17:23" x14ac:dyDescent="0.15">
      <c r="Q13848" s="35"/>
      <c r="R13848"/>
      <c r="T13848" s="35"/>
      <c r="W13848"/>
    </row>
    <row r="13849" spans="17:23" x14ac:dyDescent="0.15">
      <c r="Q13849" s="35"/>
      <c r="R13849"/>
      <c r="T13849" s="35"/>
      <c r="W13849"/>
    </row>
    <row r="13850" spans="17:23" x14ac:dyDescent="0.15">
      <c r="Q13850" s="35"/>
      <c r="R13850"/>
      <c r="T13850" s="35"/>
      <c r="W13850"/>
    </row>
    <row r="13851" spans="17:23" x14ac:dyDescent="0.15">
      <c r="Q13851" s="35"/>
      <c r="R13851"/>
      <c r="T13851" s="35"/>
      <c r="W13851"/>
    </row>
    <row r="13852" spans="17:23" x14ac:dyDescent="0.15">
      <c r="Q13852" s="35"/>
      <c r="R13852"/>
      <c r="T13852" s="35"/>
      <c r="W13852"/>
    </row>
    <row r="13853" spans="17:23" x14ac:dyDescent="0.15">
      <c r="Q13853" s="35"/>
      <c r="R13853"/>
      <c r="T13853" s="35"/>
      <c r="W13853"/>
    </row>
    <row r="13854" spans="17:23" x14ac:dyDescent="0.15">
      <c r="Q13854" s="35"/>
      <c r="R13854"/>
      <c r="T13854" s="35"/>
      <c r="W13854"/>
    </row>
    <row r="13855" spans="17:23" x14ac:dyDescent="0.15">
      <c r="Q13855" s="35"/>
      <c r="R13855"/>
      <c r="T13855" s="35"/>
      <c r="W13855"/>
    </row>
    <row r="13856" spans="17:23" x14ac:dyDescent="0.15">
      <c r="Q13856" s="35"/>
      <c r="R13856"/>
      <c r="T13856" s="35"/>
      <c r="W13856"/>
    </row>
    <row r="13857" spans="17:23" x14ac:dyDescent="0.15">
      <c r="Q13857" s="35"/>
      <c r="R13857"/>
      <c r="T13857" s="35"/>
      <c r="W13857"/>
    </row>
    <row r="13858" spans="17:23" x14ac:dyDescent="0.15">
      <c r="Q13858" s="35"/>
      <c r="R13858"/>
      <c r="T13858" s="35"/>
      <c r="W13858"/>
    </row>
    <row r="13859" spans="17:23" x14ac:dyDescent="0.15">
      <c r="Q13859" s="35"/>
      <c r="R13859"/>
      <c r="T13859" s="35"/>
      <c r="W13859"/>
    </row>
    <row r="13860" spans="17:23" x14ac:dyDescent="0.15">
      <c r="Q13860" s="35"/>
      <c r="R13860"/>
      <c r="T13860" s="35"/>
      <c r="W13860"/>
    </row>
    <row r="13861" spans="17:23" x14ac:dyDescent="0.15">
      <c r="Q13861" s="35"/>
      <c r="R13861"/>
      <c r="T13861" s="35"/>
      <c r="W13861"/>
    </row>
    <row r="13862" spans="17:23" x14ac:dyDescent="0.15">
      <c r="Q13862" s="35"/>
      <c r="R13862"/>
      <c r="T13862" s="35"/>
      <c r="W13862"/>
    </row>
    <row r="13863" spans="17:23" x14ac:dyDescent="0.15">
      <c r="Q13863" s="35"/>
      <c r="R13863"/>
      <c r="T13863" s="35"/>
      <c r="W13863"/>
    </row>
    <row r="13864" spans="17:23" x14ac:dyDescent="0.15">
      <c r="Q13864" s="35"/>
      <c r="R13864"/>
      <c r="T13864" s="35"/>
      <c r="W13864"/>
    </row>
    <row r="13865" spans="17:23" x14ac:dyDescent="0.15">
      <c r="Q13865" s="35"/>
      <c r="R13865"/>
      <c r="T13865" s="35"/>
      <c r="W13865"/>
    </row>
    <row r="13866" spans="17:23" x14ac:dyDescent="0.15">
      <c r="Q13866" s="35"/>
      <c r="R13866"/>
      <c r="T13866" s="35"/>
      <c r="W13866"/>
    </row>
    <row r="13867" spans="17:23" x14ac:dyDescent="0.15">
      <c r="Q13867" s="35"/>
      <c r="R13867"/>
      <c r="T13867" s="35"/>
      <c r="W13867"/>
    </row>
    <row r="13868" spans="17:23" x14ac:dyDescent="0.15">
      <c r="Q13868" s="35"/>
      <c r="R13868"/>
      <c r="T13868" s="35"/>
      <c r="W13868"/>
    </row>
    <row r="13869" spans="17:23" x14ac:dyDescent="0.15">
      <c r="Q13869" s="35"/>
      <c r="R13869"/>
      <c r="T13869" s="35"/>
      <c r="W13869"/>
    </row>
    <row r="13870" spans="17:23" x14ac:dyDescent="0.15">
      <c r="Q13870" s="35"/>
      <c r="R13870"/>
      <c r="T13870" s="35"/>
      <c r="W13870"/>
    </row>
    <row r="13871" spans="17:23" x14ac:dyDescent="0.15">
      <c r="Q13871" s="35"/>
      <c r="R13871"/>
      <c r="T13871" s="35"/>
      <c r="W13871"/>
    </row>
    <row r="13872" spans="17:23" x14ac:dyDescent="0.15">
      <c r="Q13872" s="35"/>
      <c r="R13872"/>
      <c r="T13872" s="35"/>
      <c r="W13872"/>
    </row>
    <row r="13873" spans="17:23" x14ac:dyDescent="0.15">
      <c r="Q13873" s="35"/>
      <c r="R13873"/>
      <c r="T13873" s="35"/>
      <c r="W13873"/>
    </row>
    <row r="13874" spans="17:23" x14ac:dyDescent="0.15">
      <c r="Q13874" s="35"/>
      <c r="R13874"/>
      <c r="T13874" s="35"/>
      <c r="W13874"/>
    </row>
    <row r="13875" spans="17:23" x14ac:dyDescent="0.15">
      <c r="Q13875" s="35"/>
      <c r="R13875"/>
      <c r="T13875" s="35"/>
      <c r="W13875"/>
    </row>
    <row r="13876" spans="17:23" x14ac:dyDescent="0.15">
      <c r="Q13876" s="35"/>
      <c r="R13876"/>
      <c r="T13876" s="35"/>
      <c r="W13876"/>
    </row>
    <row r="13877" spans="17:23" x14ac:dyDescent="0.15">
      <c r="Q13877" s="35"/>
      <c r="R13877"/>
      <c r="T13877" s="35"/>
      <c r="W13877"/>
    </row>
    <row r="13878" spans="17:23" x14ac:dyDescent="0.15">
      <c r="Q13878" s="35"/>
      <c r="R13878"/>
      <c r="T13878" s="35"/>
      <c r="W13878"/>
    </row>
    <row r="13879" spans="17:23" x14ac:dyDescent="0.15">
      <c r="Q13879" s="35"/>
      <c r="R13879"/>
      <c r="T13879" s="35"/>
      <c r="W13879"/>
    </row>
    <row r="13880" spans="17:23" x14ac:dyDescent="0.15">
      <c r="Q13880" s="35"/>
      <c r="R13880"/>
      <c r="T13880" s="35"/>
      <c r="W13880"/>
    </row>
    <row r="13881" spans="17:23" x14ac:dyDescent="0.15">
      <c r="Q13881" s="35"/>
      <c r="R13881"/>
      <c r="T13881" s="35"/>
      <c r="W13881"/>
    </row>
    <row r="13882" spans="17:23" x14ac:dyDescent="0.15">
      <c r="Q13882" s="35"/>
      <c r="R13882"/>
      <c r="T13882" s="35"/>
      <c r="W13882"/>
    </row>
    <row r="13883" spans="17:23" x14ac:dyDescent="0.15">
      <c r="Q13883" s="35"/>
      <c r="R13883"/>
      <c r="T13883" s="35"/>
      <c r="W13883"/>
    </row>
    <row r="13884" spans="17:23" x14ac:dyDescent="0.15">
      <c r="Q13884" s="35"/>
      <c r="R13884"/>
      <c r="T13884" s="35"/>
      <c r="W13884"/>
    </row>
    <row r="13885" spans="17:23" x14ac:dyDescent="0.15">
      <c r="Q13885" s="35"/>
      <c r="R13885"/>
      <c r="T13885" s="35"/>
      <c r="W13885"/>
    </row>
    <row r="13886" spans="17:23" x14ac:dyDescent="0.15">
      <c r="Q13886" s="35"/>
      <c r="R13886"/>
      <c r="T13886" s="35"/>
      <c r="W13886"/>
    </row>
    <row r="13887" spans="17:23" x14ac:dyDescent="0.15">
      <c r="Q13887" s="35"/>
      <c r="R13887"/>
      <c r="T13887" s="35"/>
      <c r="W13887"/>
    </row>
    <row r="13888" spans="17:23" x14ac:dyDescent="0.15">
      <c r="Q13888" s="35"/>
      <c r="R13888"/>
      <c r="T13888" s="35"/>
      <c r="W13888"/>
    </row>
    <row r="13889" spans="17:23" x14ac:dyDescent="0.15">
      <c r="Q13889" s="35"/>
      <c r="R13889"/>
      <c r="T13889" s="35"/>
      <c r="W13889"/>
    </row>
    <row r="13890" spans="17:23" x14ac:dyDescent="0.15">
      <c r="Q13890" s="35"/>
      <c r="R13890"/>
      <c r="T13890" s="35"/>
      <c r="W13890"/>
    </row>
    <row r="13891" spans="17:23" x14ac:dyDescent="0.15">
      <c r="Q13891" s="35"/>
      <c r="R13891"/>
      <c r="T13891" s="35"/>
      <c r="W13891"/>
    </row>
    <row r="13892" spans="17:23" x14ac:dyDescent="0.15">
      <c r="Q13892" s="35"/>
      <c r="R13892"/>
      <c r="T13892" s="35"/>
      <c r="W13892"/>
    </row>
    <row r="13893" spans="17:23" x14ac:dyDescent="0.15">
      <c r="Q13893" s="35"/>
      <c r="R13893"/>
      <c r="T13893" s="35"/>
      <c r="W13893"/>
    </row>
    <row r="13894" spans="17:23" x14ac:dyDescent="0.15">
      <c r="Q13894" s="35"/>
      <c r="R13894"/>
      <c r="T13894" s="35"/>
      <c r="W13894"/>
    </row>
    <row r="13895" spans="17:23" x14ac:dyDescent="0.15">
      <c r="Q13895" s="35"/>
      <c r="R13895"/>
      <c r="T13895" s="35"/>
      <c r="W13895"/>
    </row>
    <row r="13896" spans="17:23" x14ac:dyDescent="0.15">
      <c r="Q13896" s="35"/>
      <c r="R13896"/>
      <c r="T13896" s="35"/>
      <c r="W13896"/>
    </row>
    <row r="13897" spans="17:23" x14ac:dyDescent="0.15">
      <c r="Q13897" s="35"/>
      <c r="R13897"/>
      <c r="T13897" s="35"/>
      <c r="W13897"/>
    </row>
    <row r="13898" spans="17:23" x14ac:dyDescent="0.15">
      <c r="Q13898" s="35"/>
      <c r="R13898"/>
      <c r="T13898" s="35"/>
      <c r="W13898"/>
    </row>
    <row r="13899" spans="17:23" x14ac:dyDescent="0.15">
      <c r="Q13899" s="35"/>
      <c r="R13899"/>
      <c r="T13899" s="35"/>
      <c r="W13899"/>
    </row>
    <row r="13900" spans="17:23" x14ac:dyDescent="0.15">
      <c r="Q13900" s="35"/>
      <c r="R13900"/>
      <c r="T13900" s="35"/>
      <c r="W13900"/>
    </row>
    <row r="13901" spans="17:23" x14ac:dyDescent="0.15">
      <c r="Q13901" s="35"/>
      <c r="R13901"/>
      <c r="T13901" s="35"/>
      <c r="W13901"/>
    </row>
    <row r="13902" spans="17:23" x14ac:dyDescent="0.15">
      <c r="Q13902" s="35"/>
      <c r="R13902"/>
      <c r="T13902" s="35"/>
      <c r="W13902"/>
    </row>
    <row r="13903" spans="17:23" x14ac:dyDescent="0.15">
      <c r="Q13903" s="35"/>
      <c r="R13903"/>
      <c r="T13903" s="35"/>
      <c r="W13903"/>
    </row>
    <row r="13904" spans="17:23" x14ac:dyDescent="0.15">
      <c r="Q13904" s="35"/>
      <c r="R13904"/>
      <c r="T13904" s="35"/>
      <c r="W13904"/>
    </row>
    <row r="13905" spans="17:23" x14ac:dyDescent="0.15">
      <c r="Q13905" s="35"/>
      <c r="R13905"/>
      <c r="T13905" s="35"/>
      <c r="W13905"/>
    </row>
    <row r="13906" spans="17:23" x14ac:dyDescent="0.15">
      <c r="Q13906" s="35"/>
      <c r="R13906"/>
      <c r="T13906" s="35"/>
      <c r="W13906"/>
    </row>
    <row r="13907" spans="17:23" x14ac:dyDescent="0.15">
      <c r="Q13907" s="35"/>
      <c r="R13907"/>
      <c r="T13907" s="35"/>
      <c r="W13907"/>
    </row>
    <row r="13908" spans="17:23" x14ac:dyDescent="0.15">
      <c r="Q13908" s="35"/>
      <c r="R13908"/>
      <c r="T13908" s="35"/>
      <c r="W13908"/>
    </row>
    <row r="13909" spans="17:23" x14ac:dyDescent="0.15">
      <c r="Q13909" s="35"/>
      <c r="R13909"/>
      <c r="T13909" s="35"/>
      <c r="W13909"/>
    </row>
    <row r="13910" spans="17:23" x14ac:dyDescent="0.15">
      <c r="Q13910" s="35"/>
      <c r="R13910"/>
      <c r="T13910" s="35"/>
      <c r="W13910"/>
    </row>
    <row r="13911" spans="17:23" x14ac:dyDescent="0.15">
      <c r="Q13911" s="35"/>
      <c r="R13911"/>
      <c r="T13911" s="35"/>
      <c r="W13911"/>
    </row>
    <row r="13912" spans="17:23" x14ac:dyDescent="0.15">
      <c r="Q13912" s="35"/>
      <c r="R13912"/>
      <c r="T13912" s="35"/>
      <c r="W13912"/>
    </row>
    <row r="13913" spans="17:23" x14ac:dyDescent="0.15">
      <c r="Q13913" s="35"/>
      <c r="R13913"/>
      <c r="T13913" s="35"/>
      <c r="W13913"/>
    </row>
    <row r="13914" spans="17:23" x14ac:dyDescent="0.15">
      <c r="Q13914" s="35"/>
      <c r="R13914"/>
      <c r="T13914" s="35"/>
      <c r="W13914"/>
    </row>
    <row r="13915" spans="17:23" x14ac:dyDescent="0.15">
      <c r="Q13915" s="35"/>
      <c r="R13915"/>
      <c r="T13915" s="35"/>
      <c r="W13915"/>
    </row>
    <row r="13916" spans="17:23" x14ac:dyDescent="0.15">
      <c r="Q13916" s="35"/>
      <c r="R13916"/>
      <c r="T13916" s="35"/>
      <c r="W13916"/>
    </row>
    <row r="13917" spans="17:23" x14ac:dyDescent="0.15">
      <c r="Q13917" s="35"/>
      <c r="R13917"/>
      <c r="T13917" s="35"/>
      <c r="W13917"/>
    </row>
    <row r="13918" spans="17:23" x14ac:dyDescent="0.15">
      <c r="Q13918" s="35"/>
      <c r="R13918"/>
      <c r="T13918" s="35"/>
      <c r="W13918"/>
    </row>
    <row r="13919" spans="17:23" x14ac:dyDescent="0.15">
      <c r="Q13919" s="35"/>
      <c r="R13919"/>
      <c r="T13919" s="35"/>
      <c r="W13919"/>
    </row>
    <row r="13920" spans="17:23" x14ac:dyDescent="0.15">
      <c r="Q13920" s="35"/>
      <c r="R13920"/>
      <c r="T13920" s="35"/>
      <c r="W13920"/>
    </row>
    <row r="13921" spans="17:23" x14ac:dyDescent="0.15">
      <c r="Q13921" s="35"/>
      <c r="R13921"/>
      <c r="T13921" s="35"/>
      <c r="W13921"/>
    </row>
    <row r="13922" spans="17:23" x14ac:dyDescent="0.15">
      <c r="Q13922" s="35"/>
      <c r="R13922"/>
      <c r="T13922" s="35"/>
      <c r="W13922"/>
    </row>
    <row r="13923" spans="17:23" x14ac:dyDescent="0.15">
      <c r="Q13923" s="35"/>
      <c r="R13923"/>
      <c r="T13923" s="35"/>
      <c r="W13923"/>
    </row>
    <row r="13924" spans="17:23" x14ac:dyDescent="0.15">
      <c r="Q13924" s="35"/>
      <c r="R13924"/>
      <c r="T13924" s="35"/>
      <c r="W13924"/>
    </row>
    <row r="13925" spans="17:23" x14ac:dyDescent="0.15">
      <c r="Q13925" s="35"/>
      <c r="R13925"/>
      <c r="T13925" s="35"/>
      <c r="W13925"/>
    </row>
    <row r="13926" spans="17:23" x14ac:dyDescent="0.15">
      <c r="Q13926" s="35"/>
      <c r="R13926"/>
      <c r="T13926" s="35"/>
      <c r="W13926"/>
    </row>
    <row r="13927" spans="17:23" x14ac:dyDescent="0.15">
      <c r="Q13927" s="35"/>
      <c r="R13927"/>
      <c r="T13927" s="35"/>
      <c r="W13927"/>
    </row>
    <row r="13928" spans="17:23" x14ac:dyDescent="0.15">
      <c r="Q13928" s="35"/>
      <c r="R13928"/>
      <c r="T13928" s="35"/>
      <c r="W13928"/>
    </row>
    <row r="13929" spans="17:23" x14ac:dyDescent="0.15">
      <c r="Q13929" s="35"/>
      <c r="R13929"/>
      <c r="T13929" s="35"/>
      <c r="W13929"/>
    </row>
    <row r="13930" spans="17:23" x14ac:dyDescent="0.15">
      <c r="Q13930" s="35"/>
      <c r="R13930"/>
      <c r="T13930" s="35"/>
      <c r="W13930"/>
    </row>
    <row r="13931" spans="17:23" x14ac:dyDescent="0.15">
      <c r="Q13931" s="35"/>
      <c r="R13931"/>
      <c r="T13931" s="35"/>
      <c r="W13931"/>
    </row>
    <row r="13932" spans="17:23" x14ac:dyDescent="0.15">
      <c r="Q13932" s="35"/>
      <c r="R13932"/>
      <c r="T13932" s="35"/>
      <c r="W13932"/>
    </row>
    <row r="13933" spans="17:23" x14ac:dyDescent="0.15">
      <c r="Q13933" s="35"/>
      <c r="R13933"/>
      <c r="T13933" s="35"/>
      <c r="W13933"/>
    </row>
    <row r="13934" spans="17:23" x14ac:dyDescent="0.15">
      <c r="Q13934" s="35"/>
      <c r="R13934"/>
      <c r="T13934" s="35"/>
      <c r="W13934"/>
    </row>
    <row r="13935" spans="17:23" x14ac:dyDescent="0.15">
      <c r="Q13935" s="35"/>
      <c r="R13935"/>
      <c r="T13935" s="35"/>
      <c r="W13935"/>
    </row>
    <row r="13936" spans="17:23" x14ac:dyDescent="0.15">
      <c r="Q13936" s="35"/>
      <c r="R13936"/>
      <c r="T13936" s="35"/>
      <c r="W13936"/>
    </row>
    <row r="13937" spans="17:23" x14ac:dyDescent="0.15">
      <c r="Q13937" s="35"/>
      <c r="R13937"/>
      <c r="T13937" s="35"/>
      <c r="W13937"/>
    </row>
    <row r="13938" spans="17:23" x14ac:dyDescent="0.15">
      <c r="Q13938" s="35"/>
      <c r="R13938"/>
      <c r="T13938" s="35"/>
      <c r="W13938"/>
    </row>
    <row r="13939" spans="17:23" x14ac:dyDescent="0.15">
      <c r="Q13939" s="35"/>
      <c r="R13939"/>
      <c r="T13939" s="35"/>
      <c r="W13939"/>
    </row>
    <row r="13940" spans="17:23" x14ac:dyDescent="0.15">
      <c r="Q13940" s="35"/>
      <c r="R13940"/>
      <c r="T13940" s="35"/>
      <c r="W13940"/>
    </row>
    <row r="13941" spans="17:23" x14ac:dyDescent="0.15">
      <c r="Q13941" s="35"/>
      <c r="R13941"/>
      <c r="T13941" s="35"/>
      <c r="W13941"/>
    </row>
    <row r="13942" spans="17:23" x14ac:dyDescent="0.15">
      <c r="Q13942" s="35"/>
      <c r="R13942"/>
      <c r="T13942" s="35"/>
      <c r="W13942"/>
    </row>
    <row r="13943" spans="17:23" x14ac:dyDescent="0.15">
      <c r="Q13943" s="35"/>
      <c r="R13943"/>
      <c r="T13943" s="35"/>
      <c r="W13943"/>
    </row>
    <row r="13944" spans="17:23" x14ac:dyDescent="0.15">
      <c r="Q13944" s="35"/>
      <c r="R13944"/>
      <c r="T13944" s="35"/>
      <c r="W13944"/>
    </row>
    <row r="13945" spans="17:23" x14ac:dyDescent="0.15">
      <c r="Q13945" s="35"/>
      <c r="R13945"/>
      <c r="T13945" s="35"/>
      <c r="W13945"/>
    </row>
    <row r="13946" spans="17:23" x14ac:dyDescent="0.15">
      <c r="Q13946" s="35"/>
      <c r="R13946"/>
      <c r="T13946" s="35"/>
      <c r="W13946"/>
    </row>
    <row r="13947" spans="17:23" x14ac:dyDescent="0.15">
      <c r="Q13947" s="35"/>
      <c r="R13947"/>
      <c r="T13947" s="35"/>
      <c r="W13947"/>
    </row>
    <row r="13948" spans="17:23" x14ac:dyDescent="0.15">
      <c r="Q13948" s="35"/>
      <c r="R13948"/>
      <c r="T13948" s="35"/>
      <c r="W13948"/>
    </row>
    <row r="13949" spans="17:23" x14ac:dyDescent="0.15">
      <c r="Q13949" s="35"/>
      <c r="R13949"/>
      <c r="T13949" s="35"/>
      <c r="W13949"/>
    </row>
    <row r="13950" spans="17:23" x14ac:dyDescent="0.15">
      <c r="Q13950" s="35"/>
      <c r="R13950"/>
      <c r="T13950" s="35"/>
      <c r="W13950"/>
    </row>
    <row r="13951" spans="17:23" x14ac:dyDescent="0.15">
      <c r="Q13951" s="35"/>
      <c r="R13951"/>
      <c r="T13951" s="35"/>
      <c r="W13951"/>
    </row>
    <row r="13952" spans="17:23" x14ac:dyDescent="0.15">
      <c r="Q13952" s="35"/>
      <c r="R13952"/>
      <c r="T13952" s="35"/>
      <c r="W13952"/>
    </row>
    <row r="13953" spans="17:23" x14ac:dyDescent="0.15">
      <c r="Q13953" s="35"/>
      <c r="R13953"/>
      <c r="T13953" s="35"/>
      <c r="W13953"/>
    </row>
    <row r="13954" spans="17:23" x14ac:dyDescent="0.15">
      <c r="Q13954" s="35"/>
      <c r="R13954"/>
      <c r="T13954" s="35"/>
      <c r="W13954"/>
    </row>
    <row r="13955" spans="17:23" x14ac:dyDescent="0.15">
      <c r="Q13955" s="35"/>
      <c r="R13955"/>
      <c r="T13955" s="35"/>
      <c r="W13955"/>
    </row>
    <row r="13956" spans="17:23" x14ac:dyDescent="0.15">
      <c r="Q13956" s="35"/>
      <c r="R13956"/>
      <c r="T13956" s="35"/>
      <c r="W13956"/>
    </row>
    <row r="13957" spans="17:23" x14ac:dyDescent="0.15">
      <c r="Q13957" s="35"/>
      <c r="R13957"/>
      <c r="T13957" s="35"/>
      <c r="W13957"/>
    </row>
    <row r="13958" spans="17:23" x14ac:dyDescent="0.15">
      <c r="Q13958" s="35"/>
      <c r="R13958"/>
      <c r="T13958" s="35"/>
      <c r="W13958"/>
    </row>
    <row r="13959" spans="17:23" x14ac:dyDescent="0.15">
      <c r="Q13959" s="35"/>
      <c r="R13959"/>
      <c r="T13959" s="35"/>
      <c r="W13959"/>
    </row>
    <row r="13960" spans="17:23" x14ac:dyDescent="0.15">
      <c r="Q13960" s="35"/>
      <c r="R13960"/>
      <c r="T13960" s="35"/>
      <c r="W13960"/>
    </row>
    <row r="13961" spans="17:23" x14ac:dyDescent="0.15">
      <c r="Q13961" s="35"/>
      <c r="R13961"/>
      <c r="T13961" s="35"/>
      <c r="W13961"/>
    </row>
    <row r="13962" spans="17:23" x14ac:dyDescent="0.15">
      <c r="Q13962" s="35"/>
      <c r="R13962"/>
      <c r="T13962" s="35"/>
      <c r="W13962"/>
    </row>
    <row r="13963" spans="17:23" x14ac:dyDescent="0.15">
      <c r="Q13963" s="35"/>
      <c r="R13963"/>
      <c r="T13963" s="35"/>
      <c r="W13963"/>
    </row>
    <row r="13964" spans="17:23" x14ac:dyDescent="0.15">
      <c r="Q13964" s="35"/>
      <c r="R13964"/>
      <c r="T13964" s="35"/>
      <c r="W13964"/>
    </row>
    <row r="13965" spans="17:23" x14ac:dyDescent="0.15">
      <c r="Q13965" s="35"/>
      <c r="R13965"/>
      <c r="T13965" s="35"/>
      <c r="W13965"/>
    </row>
    <row r="13966" spans="17:23" x14ac:dyDescent="0.15">
      <c r="Q13966" s="35"/>
      <c r="R13966"/>
      <c r="T13966" s="35"/>
      <c r="W13966"/>
    </row>
    <row r="13967" spans="17:23" x14ac:dyDescent="0.15">
      <c r="Q13967" s="35"/>
      <c r="R13967"/>
      <c r="T13967" s="35"/>
      <c r="W13967"/>
    </row>
    <row r="13968" spans="17:23" x14ac:dyDescent="0.15">
      <c r="Q13968" s="35"/>
      <c r="R13968"/>
      <c r="T13968" s="35"/>
      <c r="W13968"/>
    </row>
    <row r="13969" spans="17:23" x14ac:dyDescent="0.15">
      <c r="Q13969" s="35"/>
      <c r="R13969"/>
      <c r="T13969" s="35"/>
      <c r="W13969"/>
    </row>
    <row r="13970" spans="17:23" x14ac:dyDescent="0.15">
      <c r="Q13970" s="35"/>
      <c r="R13970"/>
      <c r="T13970" s="35"/>
      <c r="W13970"/>
    </row>
    <row r="13971" spans="17:23" x14ac:dyDescent="0.15">
      <c r="Q13971" s="35"/>
      <c r="R13971"/>
      <c r="T13971" s="35"/>
      <c r="W13971"/>
    </row>
    <row r="13972" spans="17:23" x14ac:dyDescent="0.15">
      <c r="Q13972" s="35"/>
      <c r="R13972"/>
      <c r="T13972" s="35"/>
      <c r="W13972"/>
    </row>
    <row r="13973" spans="17:23" x14ac:dyDescent="0.15">
      <c r="Q13973" s="35"/>
      <c r="R13973"/>
      <c r="T13973" s="35"/>
      <c r="W13973"/>
    </row>
    <row r="13974" spans="17:23" x14ac:dyDescent="0.15">
      <c r="Q13974" s="35"/>
      <c r="R13974"/>
      <c r="T13974" s="35"/>
      <c r="W13974"/>
    </row>
    <row r="13975" spans="17:23" x14ac:dyDescent="0.15">
      <c r="Q13975" s="35"/>
      <c r="R13975"/>
      <c r="T13975" s="35"/>
      <c r="W13975"/>
    </row>
    <row r="13976" spans="17:23" x14ac:dyDescent="0.15">
      <c r="Q13976" s="35"/>
      <c r="R13976"/>
      <c r="T13976" s="35"/>
      <c r="W13976"/>
    </row>
    <row r="13977" spans="17:23" x14ac:dyDescent="0.15">
      <c r="Q13977" s="35"/>
      <c r="R13977"/>
      <c r="T13977" s="35"/>
      <c r="W13977"/>
    </row>
    <row r="13978" spans="17:23" x14ac:dyDescent="0.15">
      <c r="Q13978" s="35"/>
      <c r="R13978"/>
      <c r="T13978" s="35"/>
      <c r="W13978"/>
    </row>
    <row r="13979" spans="17:23" x14ac:dyDescent="0.15">
      <c r="Q13979" s="35"/>
      <c r="R13979"/>
      <c r="T13979" s="35"/>
      <c r="W13979"/>
    </row>
    <row r="13980" spans="17:23" x14ac:dyDescent="0.15">
      <c r="Q13980" s="35"/>
      <c r="R13980"/>
      <c r="T13980" s="35"/>
      <c r="W13980"/>
    </row>
    <row r="13981" spans="17:23" x14ac:dyDescent="0.15">
      <c r="Q13981" s="35"/>
      <c r="R13981"/>
      <c r="T13981" s="35"/>
      <c r="W13981"/>
    </row>
    <row r="13982" spans="17:23" x14ac:dyDescent="0.15">
      <c r="Q13982" s="35"/>
      <c r="R13982"/>
      <c r="T13982" s="35"/>
      <c r="W13982"/>
    </row>
    <row r="13983" spans="17:23" x14ac:dyDescent="0.15">
      <c r="Q13983" s="35"/>
      <c r="R13983"/>
      <c r="T13983" s="35"/>
      <c r="W13983"/>
    </row>
    <row r="13984" spans="17:23" x14ac:dyDescent="0.15">
      <c r="Q13984" s="35"/>
      <c r="R13984"/>
      <c r="T13984" s="35"/>
      <c r="W13984"/>
    </row>
    <row r="13985" spans="17:23" x14ac:dyDescent="0.15">
      <c r="Q13985" s="35"/>
      <c r="R13985"/>
      <c r="T13985" s="35"/>
      <c r="W13985"/>
    </row>
    <row r="13986" spans="17:23" x14ac:dyDescent="0.15">
      <c r="Q13986" s="35"/>
      <c r="R13986"/>
      <c r="T13986" s="35"/>
      <c r="W13986"/>
    </row>
    <row r="13987" spans="17:23" x14ac:dyDescent="0.15">
      <c r="Q13987" s="35"/>
      <c r="R13987"/>
      <c r="T13987" s="35"/>
      <c r="W13987"/>
    </row>
    <row r="13988" spans="17:23" x14ac:dyDescent="0.15">
      <c r="Q13988" s="35"/>
      <c r="R13988"/>
      <c r="T13988" s="35"/>
      <c r="W13988"/>
    </row>
    <row r="13989" spans="17:23" x14ac:dyDescent="0.15">
      <c r="Q13989" s="35"/>
      <c r="R13989"/>
      <c r="T13989" s="35"/>
      <c r="W13989"/>
    </row>
    <row r="13990" spans="17:23" x14ac:dyDescent="0.15">
      <c r="Q13990" s="35"/>
      <c r="R13990"/>
      <c r="T13990" s="35"/>
      <c r="W13990"/>
    </row>
    <row r="13991" spans="17:23" x14ac:dyDescent="0.15">
      <c r="Q13991" s="35"/>
      <c r="R13991"/>
      <c r="T13991" s="35"/>
      <c r="W13991"/>
    </row>
    <row r="13992" spans="17:23" x14ac:dyDescent="0.15">
      <c r="Q13992" s="35"/>
      <c r="R13992"/>
      <c r="T13992" s="35"/>
      <c r="W13992"/>
    </row>
    <row r="13993" spans="17:23" x14ac:dyDescent="0.15">
      <c r="Q13993" s="35"/>
      <c r="R13993"/>
      <c r="T13993" s="35"/>
      <c r="W13993"/>
    </row>
    <row r="13994" spans="17:23" x14ac:dyDescent="0.15">
      <c r="Q13994" s="35"/>
      <c r="R13994"/>
      <c r="T13994" s="35"/>
      <c r="W13994"/>
    </row>
    <row r="13995" spans="17:23" x14ac:dyDescent="0.15">
      <c r="Q13995" s="35"/>
      <c r="R13995"/>
      <c r="T13995" s="35"/>
      <c r="W13995"/>
    </row>
    <row r="13996" spans="17:23" x14ac:dyDescent="0.15">
      <c r="Q13996" s="35"/>
      <c r="R13996"/>
      <c r="T13996" s="35"/>
      <c r="W13996"/>
    </row>
    <row r="13997" spans="17:23" x14ac:dyDescent="0.15">
      <c r="Q13997" s="35"/>
      <c r="R13997"/>
      <c r="T13997" s="35"/>
      <c r="W13997"/>
    </row>
    <row r="13998" spans="17:23" x14ac:dyDescent="0.15">
      <c r="Q13998" s="35"/>
      <c r="R13998"/>
      <c r="T13998" s="35"/>
      <c r="W13998"/>
    </row>
    <row r="13999" spans="17:23" x14ac:dyDescent="0.15">
      <c r="Q13999" s="35"/>
      <c r="R13999"/>
      <c r="T13999" s="35"/>
      <c r="W13999"/>
    </row>
    <row r="14000" spans="17:23" x14ac:dyDescent="0.15">
      <c r="Q14000" s="35"/>
      <c r="R14000"/>
      <c r="T14000" s="35"/>
      <c r="W14000"/>
    </row>
    <row r="14001" spans="17:23" x14ac:dyDescent="0.15">
      <c r="Q14001" s="35"/>
      <c r="R14001"/>
      <c r="T14001" s="35"/>
      <c r="W14001"/>
    </row>
    <row r="14002" spans="17:23" x14ac:dyDescent="0.15">
      <c r="Q14002" s="35"/>
      <c r="R14002"/>
      <c r="T14002" s="35"/>
      <c r="W14002"/>
    </row>
    <row r="14003" spans="17:23" x14ac:dyDescent="0.15">
      <c r="Q14003" s="35"/>
      <c r="R14003"/>
      <c r="T14003" s="35"/>
      <c r="W14003"/>
    </row>
    <row r="14004" spans="17:23" x14ac:dyDescent="0.15">
      <c r="Q14004" s="35"/>
      <c r="R14004"/>
      <c r="T14004" s="35"/>
      <c r="W14004"/>
    </row>
    <row r="14005" spans="17:23" x14ac:dyDescent="0.15">
      <c r="Q14005" s="35"/>
      <c r="R14005"/>
      <c r="T14005" s="35"/>
      <c r="W14005"/>
    </row>
    <row r="14006" spans="17:23" x14ac:dyDescent="0.15">
      <c r="Q14006" s="35"/>
      <c r="R14006"/>
      <c r="T14006" s="35"/>
      <c r="W14006"/>
    </row>
    <row r="14007" spans="17:23" x14ac:dyDescent="0.15">
      <c r="Q14007" s="35"/>
      <c r="R14007"/>
      <c r="T14007" s="35"/>
      <c r="W14007"/>
    </row>
    <row r="14008" spans="17:23" x14ac:dyDescent="0.15">
      <c r="Q14008" s="35"/>
      <c r="R14008"/>
      <c r="T14008" s="35"/>
      <c r="W14008"/>
    </row>
    <row r="14009" spans="17:23" x14ac:dyDescent="0.15">
      <c r="Q14009" s="35"/>
      <c r="R14009"/>
      <c r="T14009" s="35"/>
      <c r="W14009"/>
    </row>
    <row r="14010" spans="17:23" x14ac:dyDescent="0.15">
      <c r="Q14010" s="35"/>
      <c r="R14010"/>
      <c r="T14010" s="35"/>
      <c r="W14010"/>
    </row>
    <row r="14011" spans="17:23" x14ac:dyDescent="0.15">
      <c r="Q14011" s="35"/>
      <c r="R14011"/>
      <c r="T14011" s="35"/>
      <c r="W14011"/>
    </row>
    <row r="14012" spans="17:23" x14ac:dyDescent="0.15">
      <c r="Q14012" s="35"/>
      <c r="R14012"/>
      <c r="T14012" s="35"/>
      <c r="W14012"/>
    </row>
    <row r="14013" spans="17:23" x14ac:dyDescent="0.15">
      <c r="Q14013" s="35"/>
      <c r="R14013"/>
      <c r="T14013" s="35"/>
      <c r="W14013"/>
    </row>
    <row r="14014" spans="17:23" x14ac:dyDescent="0.15">
      <c r="Q14014" s="35"/>
      <c r="R14014"/>
      <c r="T14014" s="35"/>
      <c r="W14014"/>
    </row>
    <row r="14015" spans="17:23" x14ac:dyDescent="0.15">
      <c r="Q14015" s="35"/>
      <c r="R14015"/>
      <c r="T14015" s="35"/>
      <c r="W14015"/>
    </row>
    <row r="14016" spans="17:23" x14ac:dyDescent="0.15">
      <c r="Q14016" s="35"/>
      <c r="R14016"/>
      <c r="T14016" s="35"/>
      <c r="W14016"/>
    </row>
    <row r="14017" spans="17:23" x14ac:dyDescent="0.15">
      <c r="Q14017" s="35"/>
      <c r="R14017"/>
      <c r="T14017" s="35"/>
      <c r="W14017"/>
    </row>
    <row r="14018" spans="17:23" x14ac:dyDescent="0.15">
      <c r="Q14018" s="35"/>
      <c r="R14018"/>
      <c r="T14018" s="35"/>
      <c r="W14018"/>
    </row>
    <row r="14019" spans="17:23" x14ac:dyDescent="0.15">
      <c r="Q14019" s="35"/>
      <c r="R14019"/>
      <c r="T14019" s="35"/>
      <c r="W14019"/>
    </row>
    <row r="14020" spans="17:23" x14ac:dyDescent="0.15">
      <c r="Q14020" s="35"/>
      <c r="R14020"/>
      <c r="T14020" s="35"/>
      <c r="W14020"/>
    </row>
    <row r="14021" spans="17:23" x14ac:dyDescent="0.15">
      <c r="Q14021" s="35"/>
      <c r="R14021"/>
      <c r="T14021" s="35"/>
      <c r="W14021"/>
    </row>
    <row r="14022" spans="17:23" x14ac:dyDescent="0.15">
      <c r="Q14022" s="35"/>
      <c r="R14022"/>
      <c r="T14022" s="35"/>
      <c r="W14022"/>
    </row>
    <row r="14023" spans="17:23" x14ac:dyDescent="0.15">
      <c r="Q14023" s="35"/>
      <c r="R14023"/>
      <c r="T14023" s="35"/>
      <c r="W14023"/>
    </row>
    <row r="14024" spans="17:23" x14ac:dyDescent="0.15">
      <c r="Q14024" s="35"/>
      <c r="R14024"/>
      <c r="T14024" s="35"/>
      <c r="W14024"/>
    </row>
    <row r="14025" spans="17:23" x14ac:dyDescent="0.15">
      <c r="Q14025" s="35"/>
      <c r="R14025"/>
      <c r="T14025" s="35"/>
      <c r="W14025"/>
    </row>
    <row r="14026" spans="17:23" x14ac:dyDescent="0.15">
      <c r="Q14026" s="35"/>
      <c r="R14026"/>
      <c r="T14026" s="35"/>
      <c r="W14026"/>
    </row>
    <row r="14027" spans="17:23" x14ac:dyDescent="0.15">
      <c r="Q14027" s="35"/>
      <c r="R14027"/>
      <c r="T14027" s="35"/>
      <c r="W14027"/>
    </row>
    <row r="14028" spans="17:23" x14ac:dyDescent="0.15">
      <c r="Q14028" s="35"/>
      <c r="R14028"/>
      <c r="T14028" s="35"/>
      <c r="W14028"/>
    </row>
    <row r="14029" spans="17:23" x14ac:dyDescent="0.15">
      <c r="Q14029" s="35"/>
      <c r="R14029"/>
      <c r="T14029" s="35"/>
      <c r="W14029"/>
    </row>
    <row r="14030" spans="17:23" x14ac:dyDescent="0.15">
      <c r="Q14030" s="35"/>
      <c r="R14030"/>
      <c r="T14030" s="35"/>
      <c r="W14030"/>
    </row>
    <row r="14031" spans="17:23" x14ac:dyDescent="0.15">
      <c r="Q14031" s="35"/>
      <c r="R14031"/>
      <c r="T14031" s="35"/>
      <c r="W14031"/>
    </row>
    <row r="14032" spans="17:23" x14ac:dyDescent="0.15">
      <c r="Q14032" s="35"/>
      <c r="R14032"/>
      <c r="T14032" s="35"/>
      <c r="W14032"/>
    </row>
    <row r="14033" spans="17:23" x14ac:dyDescent="0.15">
      <c r="Q14033" s="35"/>
      <c r="R14033"/>
      <c r="T14033" s="35"/>
      <c r="W14033"/>
    </row>
    <row r="14034" spans="17:23" x14ac:dyDescent="0.15">
      <c r="Q14034" s="35"/>
      <c r="R14034"/>
      <c r="T14034" s="35"/>
      <c r="W14034"/>
    </row>
    <row r="14035" spans="17:23" x14ac:dyDescent="0.15">
      <c r="Q14035" s="35"/>
      <c r="R14035"/>
      <c r="T14035" s="35"/>
      <c r="W14035"/>
    </row>
    <row r="14036" spans="17:23" x14ac:dyDescent="0.15">
      <c r="Q14036" s="35"/>
      <c r="R14036"/>
      <c r="T14036" s="35"/>
      <c r="W14036"/>
    </row>
    <row r="14037" spans="17:23" x14ac:dyDescent="0.15">
      <c r="Q14037" s="35"/>
      <c r="R14037"/>
      <c r="T14037" s="35"/>
      <c r="W14037"/>
    </row>
    <row r="14038" spans="17:23" x14ac:dyDescent="0.15">
      <c r="Q14038" s="35"/>
      <c r="R14038"/>
      <c r="T14038" s="35"/>
      <c r="W14038"/>
    </row>
    <row r="14039" spans="17:23" x14ac:dyDescent="0.15">
      <c r="Q14039" s="35"/>
      <c r="R14039"/>
      <c r="T14039" s="35"/>
      <c r="W14039"/>
    </row>
    <row r="14040" spans="17:23" x14ac:dyDescent="0.15">
      <c r="Q14040" s="35"/>
      <c r="R14040"/>
      <c r="T14040" s="35"/>
      <c r="W14040"/>
    </row>
    <row r="14041" spans="17:23" x14ac:dyDescent="0.15">
      <c r="Q14041" s="35"/>
      <c r="R14041"/>
      <c r="T14041" s="35"/>
      <c r="W14041"/>
    </row>
    <row r="14042" spans="17:23" x14ac:dyDescent="0.15">
      <c r="Q14042" s="35"/>
      <c r="R14042"/>
      <c r="T14042" s="35"/>
      <c r="W14042"/>
    </row>
    <row r="14043" spans="17:23" x14ac:dyDescent="0.15">
      <c r="Q14043" s="35"/>
      <c r="R14043"/>
      <c r="T14043" s="35"/>
      <c r="W14043"/>
    </row>
    <row r="14044" spans="17:23" x14ac:dyDescent="0.15">
      <c r="Q14044" s="35"/>
      <c r="R14044"/>
      <c r="T14044" s="35"/>
      <c r="W14044"/>
    </row>
    <row r="14045" spans="17:23" x14ac:dyDescent="0.15">
      <c r="Q14045" s="35"/>
      <c r="R14045"/>
      <c r="T14045" s="35"/>
      <c r="W14045"/>
    </row>
    <row r="14046" spans="17:23" x14ac:dyDescent="0.15">
      <c r="Q14046" s="35"/>
      <c r="R14046"/>
      <c r="T14046" s="35"/>
      <c r="W14046"/>
    </row>
    <row r="14047" spans="17:23" x14ac:dyDescent="0.15">
      <c r="Q14047" s="35"/>
      <c r="R14047"/>
      <c r="T14047" s="35"/>
      <c r="W14047"/>
    </row>
    <row r="14048" spans="17:23" x14ac:dyDescent="0.15">
      <c r="Q14048" s="35"/>
      <c r="R14048"/>
      <c r="T14048" s="35"/>
      <c r="W14048"/>
    </row>
    <row r="14049" spans="17:23" x14ac:dyDescent="0.15">
      <c r="Q14049" s="35"/>
      <c r="R14049"/>
      <c r="T14049" s="35"/>
      <c r="W14049"/>
    </row>
    <row r="14050" spans="17:23" x14ac:dyDescent="0.15">
      <c r="Q14050" s="35"/>
      <c r="R14050"/>
      <c r="T14050" s="35"/>
      <c r="W14050"/>
    </row>
    <row r="14051" spans="17:23" x14ac:dyDescent="0.15">
      <c r="Q14051" s="35"/>
      <c r="R14051"/>
      <c r="T14051" s="35"/>
      <c r="W14051"/>
    </row>
    <row r="14052" spans="17:23" x14ac:dyDescent="0.15">
      <c r="Q14052" s="35"/>
      <c r="R14052"/>
      <c r="T14052" s="35"/>
      <c r="W14052"/>
    </row>
    <row r="14053" spans="17:23" x14ac:dyDescent="0.15">
      <c r="Q14053" s="35"/>
      <c r="R14053"/>
      <c r="T14053" s="35"/>
      <c r="W14053"/>
    </row>
    <row r="14054" spans="17:23" x14ac:dyDescent="0.15">
      <c r="Q14054" s="35"/>
      <c r="R14054"/>
      <c r="T14054" s="35"/>
      <c r="W14054"/>
    </row>
    <row r="14055" spans="17:23" x14ac:dyDescent="0.15">
      <c r="Q14055" s="35"/>
      <c r="R14055"/>
      <c r="T14055" s="35"/>
      <c r="W14055"/>
    </row>
    <row r="14056" spans="17:23" x14ac:dyDescent="0.15">
      <c r="Q14056" s="35"/>
      <c r="R14056"/>
      <c r="T14056" s="35"/>
      <c r="W14056"/>
    </row>
    <row r="14057" spans="17:23" x14ac:dyDescent="0.15">
      <c r="Q14057" s="35"/>
      <c r="R14057"/>
      <c r="T14057" s="35"/>
      <c r="W14057"/>
    </row>
    <row r="14058" spans="17:23" x14ac:dyDescent="0.15">
      <c r="Q14058" s="35"/>
      <c r="R14058"/>
      <c r="T14058" s="35"/>
      <c r="W14058"/>
    </row>
    <row r="14059" spans="17:23" x14ac:dyDescent="0.15">
      <c r="Q14059" s="35"/>
      <c r="R14059"/>
      <c r="T14059" s="35"/>
      <c r="W14059"/>
    </row>
    <row r="14060" spans="17:23" x14ac:dyDescent="0.15">
      <c r="Q14060" s="35"/>
      <c r="R14060"/>
      <c r="T14060" s="35"/>
      <c r="W14060"/>
    </row>
    <row r="14061" spans="17:23" x14ac:dyDescent="0.15">
      <c r="Q14061" s="35"/>
      <c r="R14061"/>
      <c r="T14061" s="35"/>
      <c r="W14061"/>
    </row>
    <row r="14062" spans="17:23" x14ac:dyDescent="0.15">
      <c r="Q14062" s="35"/>
      <c r="R14062"/>
      <c r="T14062" s="35"/>
      <c r="W14062"/>
    </row>
    <row r="14063" spans="17:23" x14ac:dyDescent="0.15">
      <c r="Q14063" s="35"/>
      <c r="R14063"/>
      <c r="T14063" s="35"/>
      <c r="W14063"/>
    </row>
    <row r="14064" spans="17:23" x14ac:dyDescent="0.15">
      <c r="Q14064" s="35"/>
      <c r="R14064"/>
      <c r="T14064" s="35"/>
      <c r="W14064"/>
    </row>
    <row r="14065" spans="17:23" x14ac:dyDescent="0.15">
      <c r="Q14065" s="35"/>
      <c r="R14065"/>
      <c r="T14065" s="35"/>
      <c r="W14065"/>
    </row>
    <row r="14066" spans="17:23" x14ac:dyDescent="0.15">
      <c r="Q14066" s="35"/>
      <c r="R14066"/>
      <c r="T14066" s="35"/>
      <c r="W14066"/>
    </row>
    <row r="14067" spans="17:23" x14ac:dyDescent="0.15">
      <c r="Q14067" s="35"/>
      <c r="R14067"/>
      <c r="T14067" s="35"/>
      <c r="W14067"/>
    </row>
    <row r="14068" spans="17:23" x14ac:dyDescent="0.15">
      <c r="Q14068" s="35"/>
      <c r="R14068"/>
      <c r="T14068" s="35"/>
      <c r="W14068"/>
    </row>
    <row r="14069" spans="17:23" x14ac:dyDescent="0.15">
      <c r="Q14069" s="35"/>
      <c r="R14069"/>
      <c r="T14069" s="35"/>
      <c r="W14069"/>
    </row>
    <row r="14070" spans="17:23" x14ac:dyDescent="0.15">
      <c r="Q14070" s="35"/>
      <c r="R14070"/>
      <c r="T14070" s="35"/>
      <c r="W14070"/>
    </row>
    <row r="14071" spans="17:23" x14ac:dyDescent="0.15">
      <c r="Q14071" s="35"/>
      <c r="R14071"/>
      <c r="T14071" s="35"/>
      <c r="W14071"/>
    </row>
    <row r="14072" spans="17:23" x14ac:dyDescent="0.15">
      <c r="Q14072" s="35"/>
      <c r="R14072"/>
      <c r="T14072" s="35"/>
      <c r="W14072"/>
    </row>
    <row r="14073" spans="17:23" x14ac:dyDescent="0.15">
      <c r="Q14073" s="35"/>
      <c r="R14073"/>
      <c r="T14073" s="35"/>
      <c r="W14073"/>
    </row>
    <row r="14074" spans="17:23" x14ac:dyDescent="0.15">
      <c r="Q14074" s="35"/>
      <c r="R14074"/>
      <c r="T14074" s="35"/>
      <c r="W14074"/>
    </row>
    <row r="14075" spans="17:23" x14ac:dyDescent="0.15">
      <c r="Q14075" s="35"/>
      <c r="R14075"/>
      <c r="T14075" s="35"/>
      <c r="W14075"/>
    </row>
    <row r="14076" spans="17:23" x14ac:dyDescent="0.15">
      <c r="Q14076" s="35"/>
      <c r="R14076"/>
      <c r="T14076" s="35"/>
      <c r="W14076"/>
    </row>
    <row r="14077" spans="17:23" x14ac:dyDescent="0.15">
      <c r="Q14077" s="35"/>
      <c r="R14077"/>
      <c r="T14077" s="35"/>
      <c r="W14077"/>
    </row>
    <row r="14078" spans="17:23" x14ac:dyDescent="0.15">
      <c r="Q14078" s="35"/>
      <c r="R14078"/>
      <c r="T14078" s="35"/>
      <c r="W14078"/>
    </row>
    <row r="14079" spans="17:23" x14ac:dyDescent="0.15">
      <c r="Q14079" s="35"/>
      <c r="R14079"/>
      <c r="T14079" s="35"/>
      <c r="W14079"/>
    </row>
    <row r="14080" spans="17:23" x14ac:dyDescent="0.15">
      <c r="Q14080" s="35"/>
      <c r="R14080"/>
      <c r="T14080" s="35"/>
      <c r="W14080"/>
    </row>
    <row r="14081" spans="17:23" x14ac:dyDescent="0.15">
      <c r="Q14081" s="35"/>
      <c r="R14081"/>
      <c r="T14081" s="35"/>
      <c r="W14081"/>
    </row>
    <row r="14082" spans="17:23" x14ac:dyDescent="0.15">
      <c r="Q14082" s="35"/>
      <c r="R14082"/>
      <c r="T14082" s="35"/>
      <c r="W14082"/>
    </row>
    <row r="14083" spans="17:23" x14ac:dyDescent="0.15">
      <c r="Q14083" s="35"/>
      <c r="R14083"/>
      <c r="T14083" s="35"/>
      <c r="W14083"/>
    </row>
    <row r="14084" spans="17:23" x14ac:dyDescent="0.15">
      <c r="Q14084" s="35"/>
      <c r="R14084"/>
      <c r="T14084" s="35"/>
      <c r="W14084"/>
    </row>
    <row r="14085" spans="17:23" x14ac:dyDescent="0.15">
      <c r="Q14085" s="35"/>
      <c r="R14085"/>
      <c r="T14085" s="35"/>
      <c r="W14085"/>
    </row>
    <row r="14086" spans="17:23" x14ac:dyDescent="0.15">
      <c r="Q14086" s="35"/>
      <c r="R14086"/>
      <c r="T14086" s="35"/>
      <c r="W14086"/>
    </row>
    <row r="14087" spans="17:23" x14ac:dyDescent="0.15">
      <c r="Q14087" s="35"/>
      <c r="R14087"/>
      <c r="T14087" s="35"/>
      <c r="W14087"/>
    </row>
    <row r="14088" spans="17:23" x14ac:dyDescent="0.15">
      <c r="Q14088" s="35"/>
      <c r="R14088"/>
      <c r="T14088" s="35"/>
      <c r="W14088"/>
    </row>
    <row r="14089" spans="17:23" x14ac:dyDescent="0.15">
      <c r="Q14089" s="35"/>
      <c r="R14089"/>
      <c r="T14089" s="35"/>
      <c r="W14089"/>
    </row>
    <row r="14090" spans="17:23" x14ac:dyDescent="0.15">
      <c r="Q14090" s="35"/>
      <c r="R14090"/>
      <c r="T14090" s="35"/>
      <c r="W14090"/>
    </row>
    <row r="14091" spans="17:23" x14ac:dyDescent="0.15">
      <c r="Q14091" s="35"/>
      <c r="R14091"/>
      <c r="T14091" s="35"/>
      <c r="W14091"/>
    </row>
    <row r="14092" spans="17:23" x14ac:dyDescent="0.15">
      <c r="Q14092" s="35"/>
      <c r="R14092"/>
      <c r="T14092" s="35"/>
      <c r="W14092"/>
    </row>
    <row r="14093" spans="17:23" x14ac:dyDescent="0.15">
      <c r="Q14093" s="35"/>
      <c r="R14093"/>
      <c r="T14093" s="35"/>
      <c r="W14093"/>
    </row>
    <row r="14094" spans="17:23" x14ac:dyDescent="0.15">
      <c r="Q14094" s="35"/>
      <c r="R14094"/>
      <c r="T14094" s="35"/>
      <c r="W14094"/>
    </row>
    <row r="14095" spans="17:23" x14ac:dyDescent="0.15">
      <c r="Q14095" s="35"/>
      <c r="R14095"/>
      <c r="T14095" s="35"/>
      <c r="W14095"/>
    </row>
    <row r="14096" spans="17:23" x14ac:dyDescent="0.15">
      <c r="Q14096" s="35"/>
      <c r="R14096"/>
      <c r="T14096" s="35"/>
      <c r="W14096"/>
    </row>
    <row r="14097" spans="17:23" x14ac:dyDescent="0.15">
      <c r="Q14097" s="35"/>
      <c r="R14097"/>
      <c r="T14097" s="35"/>
      <c r="W14097"/>
    </row>
    <row r="14098" spans="17:23" x14ac:dyDescent="0.15">
      <c r="Q14098" s="35"/>
      <c r="R14098"/>
      <c r="T14098" s="35"/>
      <c r="W14098"/>
    </row>
    <row r="14099" spans="17:23" x14ac:dyDescent="0.15">
      <c r="Q14099" s="35"/>
      <c r="R14099"/>
      <c r="T14099" s="35"/>
      <c r="W14099"/>
    </row>
    <row r="14100" spans="17:23" x14ac:dyDescent="0.15">
      <c r="Q14100" s="35"/>
      <c r="R14100"/>
      <c r="T14100" s="35"/>
      <c r="W14100"/>
    </row>
    <row r="14101" spans="17:23" x14ac:dyDescent="0.15">
      <c r="Q14101" s="35"/>
      <c r="R14101"/>
      <c r="T14101" s="35"/>
      <c r="W14101"/>
    </row>
    <row r="14102" spans="17:23" x14ac:dyDescent="0.15">
      <c r="Q14102" s="35"/>
      <c r="R14102"/>
      <c r="T14102" s="35"/>
      <c r="W14102"/>
    </row>
    <row r="14103" spans="17:23" x14ac:dyDescent="0.15">
      <c r="Q14103" s="35"/>
      <c r="R14103"/>
      <c r="T14103" s="35"/>
      <c r="W14103"/>
    </row>
    <row r="14104" spans="17:23" x14ac:dyDescent="0.15">
      <c r="Q14104" s="35"/>
      <c r="R14104"/>
      <c r="T14104" s="35"/>
      <c r="W14104"/>
    </row>
    <row r="14105" spans="17:23" x14ac:dyDescent="0.15">
      <c r="Q14105" s="35"/>
      <c r="R14105"/>
      <c r="T14105" s="35"/>
      <c r="W14105"/>
    </row>
    <row r="14106" spans="17:23" x14ac:dyDescent="0.15">
      <c r="Q14106" s="35"/>
      <c r="R14106"/>
      <c r="T14106" s="35"/>
      <c r="W14106"/>
    </row>
    <row r="14107" spans="17:23" x14ac:dyDescent="0.15">
      <c r="Q14107" s="35"/>
      <c r="R14107"/>
      <c r="T14107" s="35"/>
      <c r="W14107"/>
    </row>
    <row r="14108" spans="17:23" x14ac:dyDescent="0.15">
      <c r="Q14108" s="35"/>
      <c r="R14108"/>
      <c r="T14108" s="35"/>
      <c r="W14108"/>
    </row>
    <row r="14109" spans="17:23" x14ac:dyDescent="0.15">
      <c r="Q14109" s="35"/>
      <c r="R14109"/>
      <c r="T14109" s="35"/>
      <c r="W14109"/>
    </row>
    <row r="14110" spans="17:23" x14ac:dyDescent="0.15">
      <c r="Q14110" s="35"/>
      <c r="R14110"/>
      <c r="T14110" s="35"/>
      <c r="W14110"/>
    </row>
    <row r="14111" spans="17:23" x14ac:dyDescent="0.15">
      <c r="Q14111" s="35"/>
      <c r="R14111"/>
      <c r="T14111" s="35"/>
      <c r="W14111"/>
    </row>
    <row r="14112" spans="17:23" x14ac:dyDescent="0.15">
      <c r="Q14112" s="35"/>
      <c r="R14112"/>
      <c r="T14112" s="35"/>
      <c r="W14112"/>
    </row>
    <row r="14113" spans="17:23" x14ac:dyDescent="0.15">
      <c r="Q14113" s="35"/>
      <c r="R14113"/>
      <c r="T14113" s="35"/>
      <c r="W14113"/>
    </row>
    <row r="14114" spans="17:23" x14ac:dyDescent="0.15">
      <c r="Q14114" s="35"/>
      <c r="R14114"/>
      <c r="T14114" s="35"/>
      <c r="W14114"/>
    </row>
    <row r="14115" spans="17:23" x14ac:dyDescent="0.15">
      <c r="Q14115" s="35"/>
      <c r="R14115"/>
      <c r="T14115" s="35"/>
      <c r="W14115"/>
    </row>
    <row r="14116" spans="17:23" x14ac:dyDescent="0.15">
      <c r="Q14116" s="35"/>
      <c r="R14116"/>
      <c r="T14116" s="35"/>
      <c r="W14116"/>
    </row>
    <row r="14117" spans="17:23" x14ac:dyDescent="0.15">
      <c r="Q14117" s="35"/>
      <c r="R14117"/>
      <c r="T14117" s="35"/>
      <c r="W14117"/>
    </row>
    <row r="14118" spans="17:23" x14ac:dyDescent="0.15">
      <c r="Q14118" s="35"/>
      <c r="R14118"/>
      <c r="T14118" s="35"/>
      <c r="W14118"/>
    </row>
    <row r="14119" spans="17:23" x14ac:dyDescent="0.15">
      <c r="Q14119" s="35"/>
      <c r="R14119"/>
      <c r="T14119" s="35"/>
      <c r="W14119"/>
    </row>
    <row r="14120" spans="17:23" x14ac:dyDescent="0.15">
      <c r="Q14120" s="35"/>
      <c r="R14120"/>
      <c r="T14120" s="35"/>
      <c r="W14120"/>
    </row>
    <row r="14121" spans="17:23" x14ac:dyDescent="0.15">
      <c r="Q14121" s="35"/>
      <c r="R14121"/>
      <c r="T14121" s="35"/>
      <c r="W14121"/>
    </row>
    <row r="14122" spans="17:23" x14ac:dyDescent="0.15">
      <c r="Q14122" s="35"/>
      <c r="R14122"/>
      <c r="T14122" s="35"/>
      <c r="W14122"/>
    </row>
    <row r="14123" spans="17:23" x14ac:dyDescent="0.15">
      <c r="Q14123" s="35"/>
      <c r="R14123"/>
      <c r="T14123" s="35"/>
      <c r="W14123"/>
    </row>
    <row r="14124" spans="17:23" x14ac:dyDescent="0.15">
      <c r="Q14124" s="35"/>
      <c r="R14124"/>
      <c r="T14124" s="35"/>
      <c r="W14124"/>
    </row>
    <row r="14125" spans="17:23" x14ac:dyDescent="0.15">
      <c r="Q14125" s="35"/>
      <c r="R14125"/>
      <c r="T14125" s="35"/>
      <c r="W14125"/>
    </row>
    <row r="14126" spans="17:23" x14ac:dyDescent="0.15">
      <c r="Q14126" s="35"/>
      <c r="R14126"/>
      <c r="T14126" s="35"/>
      <c r="W14126"/>
    </row>
    <row r="14127" spans="17:23" x14ac:dyDescent="0.15">
      <c r="Q14127" s="35"/>
      <c r="R14127"/>
      <c r="T14127" s="35"/>
      <c r="W14127"/>
    </row>
    <row r="14128" spans="17:23" x14ac:dyDescent="0.15">
      <c r="Q14128" s="35"/>
      <c r="R14128"/>
      <c r="T14128" s="35"/>
      <c r="W14128"/>
    </row>
    <row r="14129" spans="17:23" x14ac:dyDescent="0.15">
      <c r="Q14129" s="35"/>
      <c r="R14129"/>
      <c r="T14129" s="35"/>
      <c r="W14129"/>
    </row>
    <row r="14130" spans="17:23" x14ac:dyDescent="0.15">
      <c r="Q14130" s="35"/>
      <c r="R14130"/>
      <c r="T14130" s="35"/>
      <c r="W14130"/>
    </row>
    <row r="14131" spans="17:23" x14ac:dyDescent="0.15">
      <c r="Q14131" s="35"/>
      <c r="R14131"/>
      <c r="T14131" s="35"/>
      <c r="W14131"/>
    </row>
    <row r="14132" spans="17:23" x14ac:dyDescent="0.15">
      <c r="Q14132" s="35"/>
      <c r="R14132"/>
      <c r="T14132" s="35"/>
      <c r="W14132"/>
    </row>
    <row r="14133" spans="17:23" x14ac:dyDescent="0.15">
      <c r="Q14133" s="35"/>
      <c r="R14133"/>
      <c r="T14133" s="35"/>
      <c r="W14133"/>
    </row>
    <row r="14134" spans="17:23" x14ac:dyDescent="0.15">
      <c r="Q14134" s="35"/>
      <c r="R14134"/>
      <c r="T14134" s="35"/>
      <c r="W14134"/>
    </row>
    <row r="14135" spans="17:23" x14ac:dyDescent="0.15">
      <c r="Q14135" s="35"/>
      <c r="R14135"/>
      <c r="T14135" s="35"/>
      <c r="W14135"/>
    </row>
    <row r="14136" spans="17:23" x14ac:dyDescent="0.15">
      <c r="Q14136" s="35"/>
      <c r="R14136"/>
      <c r="T14136" s="35"/>
      <c r="W14136"/>
    </row>
    <row r="14137" spans="17:23" x14ac:dyDescent="0.15">
      <c r="Q14137" s="35"/>
      <c r="R14137"/>
      <c r="T14137" s="35"/>
      <c r="W14137"/>
    </row>
    <row r="14138" spans="17:23" x14ac:dyDescent="0.15">
      <c r="Q14138" s="35"/>
      <c r="R14138"/>
      <c r="T14138" s="35"/>
      <c r="W14138"/>
    </row>
    <row r="14139" spans="17:23" x14ac:dyDescent="0.15">
      <c r="Q14139" s="35"/>
      <c r="R14139"/>
      <c r="T14139" s="35"/>
      <c r="W14139"/>
    </row>
    <row r="14140" spans="17:23" x14ac:dyDescent="0.15">
      <c r="Q14140" s="35"/>
      <c r="R14140"/>
      <c r="T14140" s="35"/>
      <c r="W14140"/>
    </row>
    <row r="14141" spans="17:23" x14ac:dyDescent="0.15">
      <c r="Q14141" s="35"/>
      <c r="R14141"/>
      <c r="T14141" s="35"/>
      <c r="W14141"/>
    </row>
    <row r="14142" spans="17:23" x14ac:dyDescent="0.15">
      <c r="Q14142" s="35"/>
      <c r="R14142"/>
      <c r="T14142" s="35"/>
      <c r="W14142"/>
    </row>
    <row r="14143" spans="17:23" x14ac:dyDescent="0.15">
      <c r="Q14143" s="35"/>
      <c r="R14143"/>
      <c r="T14143" s="35"/>
      <c r="W14143"/>
    </row>
    <row r="14144" spans="17:23" x14ac:dyDescent="0.15">
      <c r="Q14144" s="35"/>
      <c r="R14144"/>
      <c r="T14144" s="35"/>
      <c r="W14144"/>
    </row>
    <row r="14145" spans="17:23" x14ac:dyDescent="0.15">
      <c r="Q14145" s="35"/>
      <c r="R14145"/>
      <c r="T14145" s="35"/>
      <c r="W14145"/>
    </row>
    <row r="14146" spans="17:23" x14ac:dyDescent="0.15">
      <c r="Q14146" s="35"/>
      <c r="R14146"/>
      <c r="T14146" s="35"/>
      <c r="W14146"/>
    </row>
    <row r="14147" spans="17:23" x14ac:dyDescent="0.15">
      <c r="Q14147" s="35"/>
      <c r="R14147"/>
      <c r="T14147" s="35"/>
      <c r="W14147"/>
    </row>
    <row r="14148" spans="17:23" x14ac:dyDescent="0.15">
      <c r="Q14148" s="35"/>
      <c r="R14148"/>
      <c r="T14148" s="35"/>
      <c r="W14148"/>
    </row>
    <row r="14149" spans="17:23" x14ac:dyDescent="0.15">
      <c r="Q14149" s="35"/>
      <c r="R14149"/>
      <c r="T14149" s="35"/>
      <c r="W14149"/>
    </row>
    <row r="14150" spans="17:23" x14ac:dyDescent="0.15">
      <c r="Q14150" s="35"/>
      <c r="R14150"/>
      <c r="T14150" s="35"/>
      <c r="W14150"/>
    </row>
    <row r="14151" spans="17:23" x14ac:dyDescent="0.15">
      <c r="Q14151" s="35"/>
      <c r="R14151"/>
      <c r="T14151" s="35"/>
      <c r="W14151"/>
    </row>
    <row r="14152" spans="17:23" x14ac:dyDescent="0.15">
      <c r="Q14152" s="35"/>
      <c r="R14152"/>
      <c r="T14152" s="35"/>
      <c r="W14152"/>
    </row>
    <row r="14153" spans="17:23" x14ac:dyDescent="0.15">
      <c r="Q14153" s="35"/>
      <c r="R14153"/>
      <c r="T14153" s="35"/>
      <c r="W14153"/>
    </row>
    <row r="14154" spans="17:23" x14ac:dyDescent="0.15">
      <c r="Q14154" s="35"/>
      <c r="R14154"/>
      <c r="T14154" s="35"/>
      <c r="W14154"/>
    </row>
    <row r="14155" spans="17:23" x14ac:dyDescent="0.15">
      <c r="Q14155" s="35"/>
      <c r="R14155"/>
      <c r="T14155" s="35"/>
      <c r="W14155"/>
    </row>
    <row r="14156" spans="17:23" x14ac:dyDescent="0.15">
      <c r="Q14156" s="35"/>
      <c r="R14156"/>
      <c r="T14156" s="35"/>
      <c r="W14156"/>
    </row>
    <row r="14157" spans="17:23" x14ac:dyDescent="0.15">
      <c r="Q14157" s="35"/>
      <c r="R14157"/>
      <c r="T14157" s="35"/>
      <c r="W14157"/>
    </row>
    <row r="14158" spans="17:23" x14ac:dyDescent="0.15">
      <c r="Q14158" s="35"/>
      <c r="R14158"/>
      <c r="T14158" s="35"/>
      <c r="W14158"/>
    </row>
    <row r="14159" spans="17:23" x14ac:dyDescent="0.15">
      <c r="Q14159" s="35"/>
      <c r="R14159"/>
      <c r="T14159" s="35"/>
      <c r="W14159"/>
    </row>
    <row r="14160" spans="17:23" x14ac:dyDescent="0.15">
      <c r="Q14160" s="35"/>
      <c r="R14160"/>
      <c r="T14160" s="35"/>
      <c r="W14160"/>
    </row>
    <row r="14161" spans="17:23" x14ac:dyDescent="0.15">
      <c r="Q14161" s="35"/>
      <c r="R14161"/>
      <c r="T14161" s="35"/>
      <c r="W14161"/>
    </row>
    <row r="14162" spans="17:23" x14ac:dyDescent="0.15">
      <c r="Q14162" s="35"/>
      <c r="R14162"/>
      <c r="T14162" s="35"/>
      <c r="W14162"/>
    </row>
    <row r="14163" spans="17:23" x14ac:dyDescent="0.15">
      <c r="Q14163" s="35"/>
      <c r="R14163"/>
      <c r="T14163" s="35"/>
      <c r="W14163"/>
    </row>
    <row r="14164" spans="17:23" x14ac:dyDescent="0.15">
      <c r="Q14164" s="35"/>
      <c r="R14164"/>
      <c r="T14164" s="35"/>
      <c r="W14164"/>
    </row>
    <row r="14165" spans="17:23" x14ac:dyDescent="0.15">
      <c r="Q14165" s="35"/>
      <c r="R14165"/>
      <c r="T14165" s="35"/>
      <c r="W14165"/>
    </row>
    <row r="14166" spans="17:23" x14ac:dyDescent="0.15">
      <c r="Q14166" s="35"/>
      <c r="R14166"/>
      <c r="T14166" s="35"/>
      <c r="W14166"/>
    </row>
    <row r="14167" spans="17:23" x14ac:dyDescent="0.15">
      <c r="Q14167" s="35"/>
      <c r="R14167"/>
      <c r="T14167" s="35"/>
      <c r="W14167"/>
    </row>
    <row r="14168" spans="17:23" x14ac:dyDescent="0.15">
      <c r="Q14168" s="35"/>
      <c r="R14168"/>
      <c r="T14168" s="35"/>
      <c r="W14168"/>
    </row>
    <row r="14169" spans="17:23" x14ac:dyDescent="0.15">
      <c r="Q14169" s="35"/>
      <c r="R14169"/>
      <c r="T14169" s="35"/>
      <c r="W14169"/>
    </row>
    <row r="14170" spans="17:23" x14ac:dyDescent="0.15">
      <c r="Q14170" s="35"/>
      <c r="R14170"/>
      <c r="T14170" s="35"/>
      <c r="W14170"/>
    </row>
    <row r="14171" spans="17:23" x14ac:dyDescent="0.15">
      <c r="Q14171" s="35"/>
      <c r="R14171"/>
      <c r="T14171" s="35"/>
      <c r="W14171"/>
    </row>
    <row r="14172" spans="17:23" x14ac:dyDescent="0.15">
      <c r="Q14172" s="35"/>
      <c r="R14172"/>
      <c r="T14172" s="35"/>
      <c r="W14172"/>
    </row>
    <row r="14173" spans="17:23" x14ac:dyDescent="0.15">
      <c r="Q14173" s="35"/>
      <c r="R14173"/>
      <c r="T14173" s="35"/>
      <c r="W14173"/>
    </row>
    <row r="14174" spans="17:23" x14ac:dyDescent="0.15">
      <c r="Q14174" s="35"/>
      <c r="R14174"/>
      <c r="T14174" s="35"/>
      <c r="W14174"/>
    </row>
    <row r="14175" spans="17:23" x14ac:dyDescent="0.15">
      <c r="Q14175" s="35"/>
      <c r="R14175"/>
      <c r="T14175" s="35"/>
      <c r="W14175"/>
    </row>
    <row r="14176" spans="17:23" x14ac:dyDescent="0.15">
      <c r="Q14176" s="35"/>
      <c r="R14176"/>
      <c r="T14176" s="35"/>
      <c r="W14176"/>
    </row>
    <row r="14177" spans="17:23" x14ac:dyDescent="0.15">
      <c r="Q14177" s="35"/>
      <c r="R14177"/>
      <c r="T14177" s="35"/>
      <c r="W14177"/>
    </row>
    <row r="14178" spans="17:23" x14ac:dyDescent="0.15">
      <c r="Q14178" s="35"/>
      <c r="R14178"/>
      <c r="T14178" s="35"/>
      <c r="W14178"/>
    </row>
    <row r="14179" spans="17:23" x14ac:dyDescent="0.15">
      <c r="Q14179" s="35"/>
      <c r="R14179"/>
      <c r="T14179" s="35"/>
      <c r="W14179"/>
    </row>
    <row r="14180" spans="17:23" x14ac:dyDescent="0.15">
      <c r="Q14180" s="35"/>
      <c r="R14180"/>
      <c r="T14180" s="35"/>
      <c r="W14180"/>
    </row>
    <row r="14181" spans="17:23" x14ac:dyDescent="0.15">
      <c r="Q14181" s="35"/>
      <c r="R14181"/>
      <c r="T14181" s="35"/>
      <c r="W14181"/>
    </row>
    <row r="14182" spans="17:23" x14ac:dyDescent="0.15">
      <c r="Q14182" s="35"/>
      <c r="R14182"/>
      <c r="T14182" s="35"/>
      <c r="W14182"/>
    </row>
    <row r="14183" spans="17:23" x14ac:dyDescent="0.15">
      <c r="Q14183" s="35"/>
      <c r="R14183"/>
      <c r="T14183" s="35"/>
      <c r="W14183"/>
    </row>
    <row r="14184" spans="17:23" x14ac:dyDescent="0.15">
      <c r="Q14184" s="35"/>
      <c r="R14184"/>
      <c r="T14184" s="35"/>
      <c r="W14184"/>
    </row>
    <row r="14185" spans="17:23" x14ac:dyDescent="0.15">
      <c r="Q14185" s="35"/>
      <c r="R14185"/>
      <c r="T14185" s="35"/>
      <c r="W14185"/>
    </row>
    <row r="14186" spans="17:23" x14ac:dyDescent="0.15">
      <c r="Q14186" s="35"/>
      <c r="R14186"/>
      <c r="T14186" s="35"/>
      <c r="W14186"/>
    </row>
    <row r="14187" spans="17:23" x14ac:dyDescent="0.15">
      <c r="Q14187" s="35"/>
      <c r="R14187"/>
      <c r="T14187" s="35"/>
      <c r="W14187"/>
    </row>
    <row r="14188" spans="17:23" x14ac:dyDescent="0.15">
      <c r="Q14188" s="35"/>
      <c r="R14188"/>
      <c r="T14188" s="35"/>
      <c r="W14188"/>
    </row>
    <row r="14189" spans="17:23" x14ac:dyDescent="0.15">
      <c r="Q14189" s="35"/>
      <c r="R14189"/>
      <c r="T14189" s="35"/>
      <c r="W14189"/>
    </row>
    <row r="14190" spans="17:23" x14ac:dyDescent="0.15">
      <c r="Q14190" s="35"/>
      <c r="R14190"/>
      <c r="T14190" s="35"/>
      <c r="W14190"/>
    </row>
    <row r="14191" spans="17:23" x14ac:dyDescent="0.15">
      <c r="Q14191" s="35"/>
      <c r="R14191"/>
      <c r="T14191" s="35"/>
      <c r="W14191"/>
    </row>
    <row r="14192" spans="17:23" x14ac:dyDescent="0.15">
      <c r="Q14192" s="35"/>
      <c r="R14192"/>
      <c r="T14192" s="35"/>
      <c r="W14192"/>
    </row>
    <row r="14193" spans="17:23" x14ac:dyDescent="0.15">
      <c r="Q14193" s="35"/>
      <c r="R14193"/>
      <c r="T14193" s="35"/>
      <c r="W14193"/>
    </row>
    <row r="14194" spans="17:23" x14ac:dyDescent="0.15">
      <c r="Q14194" s="35"/>
      <c r="R14194"/>
      <c r="T14194" s="35"/>
      <c r="W14194"/>
    </row>
    <row r="14195" spans="17:23" x14ac:dyDescent="0.15">
      <c r="Q14195" s="35"/>
      <c r="R14195"/>
      <c r="T14195" s="35"/>
      <c r="W14195"/>
    </row>
    <row r="14196" spans="17:23" x14ac:dyDescent="0.15">
      <c r="Q14196" s="35"/>
      <c r="R14196"/>
      <c r="T14196" s="35"/>
      <c r="W14196"/>
    </row>
    <row r="14197" spans="17:23" x14ac:dyDescent="0.15">
      <c r="Q14197" s="35"/>
      <c r="R14197"/>
      <c r="T14197" s="35"/>
      <c r="W14197"/>
    </row>
    <row r="14198" spans="17:23" x14ac:dyDescent="0.15">
      <c r="Q14198" s="35"/>
      <c r="R14198"/>
      <c r="T14198" s="35"/>
      <c r="W14198"/>
    </row>
    <row r="14199" spans="17:23" x14ac:dyDescent="0.15">
      <c r="Q14199" s="35"/>
      <c r="R14199"/>
      <c r="T14199" s="35"/>
      <c r="W14199"/>
    </row>
    <row r="14200" spans="17:23" x14ac:dyDescent="0.15">
      <c r="Q14200" s="35"/>
      <c r="R14200"/>
      <c r="T14200" s="35"/>
      <c r="W14200"/>
    </row>
    <row r="14201" spans="17:23" x14ac:dyDescent="0.15">
      <c r="Q14201" s="35"/>
      <c r="R14201"/>
      <c r="T14201" s="35"/>
      <c r="W14201"/>
    </row>
    <row r="14202" spans="17:23" x14ac:dyDescent="0.15">
      <c r="Q14202" s="35"/>
      <c r="R14202"/>
      <c r="T14202" s="35"/>
      <c r="W14202"/>
    </row>
    <row r="14203" spans="17:23" x14ac:dyDescent="0.15">
      <c r="Q14203" s="35"/>
      <c r="R14203"/>
      <c r="T14203" s="35"/>
      <c r="W14203"/>
    </row>
    <row r="14204" spans="17:23" x14ac:dyDescent="0.15">
      <c r="Q14204" s="35"/>
      <c r="R14204"/>
      <c r="T14204" s="35"/>
      <c r="W14204"/>
    </row>
    <row r="14205" spans="17:23" x14ac:dyDescent="0.15">
      <c r="Q14205" s="35"/>
      <c r="R14205"/>
      <c r="T14205" s="35"/>
      <c r="W14205"/>
    </row>
    <row r="14206" spans="17:23" x14ac:dyDescent="0.15">
      <c r="Q14206" s="35"/>
      <c r="R14206"/>
      <c r="T14206" s="35"/>
      <c r="W14206"/>
    </row>
    <row r="14207" spans="17:23" x14ac:dyDescent="0.15">
      <c r="Q14207" s="35"/>
      <c r="R14207"/>
      <c r="T14207" s="35"/>
      <c r="W14207"/>
    </row>
    <row r="14208" spans="17:23" x14ac:dyDescent="0.15">
      <c r="Q14208" s="35"/>
      <c r="R14208"/>
      <c r="T14208" s="35"/>
      <c r="W14208"/>
    </row>
    <row r="14209" spans="17:23" x14ac:dyDescent="0.15">
      <c r="Q14209" s="35"/>
      <c r="R14209"/>
      <c r="T14209" s="35"/>
      <c r="W14209"/>
    </row>
    <row r="14210" spans="17:23" x14ac:dyDescent="0.15">
      <c r="Q14210" s="35"/>
      <c r="R14210"/>
      <c r="T14210" s="35"/>
      <c r="W14210"/>
    </row>
    <row r="14211" spans="17:23" x14ac:dyDescent="0.15">
      <c r="Q14211" s="35"/>
      <c r="R14211"/>
      <c r="T14211" s="35"/>
      <c r="W14211"/>
    </row>
    <row r="14212" spans="17:23" x14ac:dyDescent="0.15">
      <c r="Q14212" s="35"/>
      <c r="R14212"/>
      <c r="T14212" s="35"/>
      <c r="W14212"/>
    </row>
    <row r="14213" spans="17:23" x14ac:dyDescent="0.15">
      <c r="Q14213" s="35"/>
      <c r="R14213"/>
      <c r="T14213" s="35"/>
      <c r="W14213"/>
    </row>
    <row r="14214" spans="17:23" x14ac:dyDescent="0.15">
      <c r="Q14214" s="35"/>
      <c r="R14214"/>
      <c r="T14214" s="35"/>
      <c r="W14214"/>
    </row>
    <row r="14215" spans="17:23" x14ac:dyDescent="0.15">
      <c r="Q14215" s="35"/>
      <c r="R14215"/>
      <c r="T14215" s="35"/>
      <c r="W14215"/>
    </row>
    <row r="14216" spans="17:23" x14ac:dyDescent="0.15">
      <c r="Q14216" s="35"/>
      <c r="R14216"/>
      <c r="T14216" s="35"/>
      <c r="W14216"/>
    </row>
    <row r="14217" spans="17:23" x14ac:dyDescent="0.15">
      <c r="Q14217" s="35"/>
      <c r="R14217"/>
      <c r="T14217" s="35"/>
      <c r="W14217"/>
    </row>
    <row r="14218" spans="17:23" x14ac:dyDescent="0.15">
      <c r="Q14218" s="35"/>
      <c r="R14218"/>
      <c r="T14218" s="35"/>
      <c r="W14218"/>
    </row>
    <row r="14219" spans="17:23" x14ac:dyDescent="0.15">
      <c r="Q14219" s="35"/>
      <c r="R14219"/>
      <c r="T14219" s="35"/>
      <c r="W14219"/>
    </row>
    <row r="14220" spans="17:23" x14ac:dyDescent="0.15">
      <c r="Q14220" s="35"/>
      <c r="R14220"/>
      <c r="T14220" s="35"/>
      <c r="W14220"/>
    </row>
    <row r="14221" spans="17:23" x14ac:dyDescent="0.15">
      <c r="Q14221" s="35"/>
      <c r="R14221"/>
      <c r="T14221" s="35"/>
      <c r="W14221"/>
    </row>
    <row r="14222" spans="17:23" x14ac:dyDescent="0.15">
      <c r="Q14222" s="35"/>
      <c r="R14222"/>
      <c r="T14222" s="35"/>
      <c r="W14222"/>
    </row>
    <row r="14223" spans="17:23" x14ac:dyDescent="0.15">
      <c r="Q14223" s="35"/>
      <c r="R14223"/>
      <c r="T14223" s="35"/>
      <c r="W14223"/>
    </row>
    <row r="14224" spans="17:23" x14ac:dyDescent="0.15">
      <c r="Q14224" s="35"/>
      <c r="R14224"/>
      <c r="T14224" s="35"/>
      <c r="W14224"/>
    </row>
    <row r="14225" spans="17:23" x14ac:dyDescent="0.15">
      <c r="Q14225" s="35"/>
      <c r="R14225"/>
      <c r="T14225" s="35"/>
      <c r="W14225"/>
    </row>
    <row r="14226" spans="17:23" x14ac:dyDescent="0.15">
      <c r="Q14226" s="35"/>
      <c r="R14226"/>
      <c r="T14226" s="35"/>
      <c r="W14226"/>
    </row>
    <row r="14227" spans="17:23" x14ac:dyDescent="0.15">
      <c r="Q14227" s="35"/>
      <c r="R14227"/>
      <c r="T14227" s="35"/>
      <c r="W14227"/>
    </row>
    <row r="14228" spans="17:23" x14ac:dyDescent="0.15">
      <c r="Q14228" s="35"/>
      <c r="R14228"/>
      <c r="T14228" s="35"/>
      <c r="W14228"/>
    </row>
    <row r="14229" spans="17:23" x14ac:dyDescent="0.15">
      <c r="Q14229" s="35"/>
      <c r="R14229"/>
      <c r="T14229" s="35"/>
      <c r="W14229"/>
    </row>
    <row r="14230" spans="17:23" x14ac:dyDescent="0.15">
      <c r="Q14230" s="35"/>
      <c r="R14230"/>
      <c r="T14230" s="35"/>
      <c r="W14230"/>
    </row>
    <row r="14231" spans="17:23" x14ac:dyDescent="0.15">
      <c r="Q14231" s="35"/>
      <c r="R14231"/>
      <c r="T14231" s="35"/>
      <c r="W14231"/>
    </row>
    <row r="14232" spans="17:23" x14ac:dyDescent="0.15">
      <c r="Q14232" s="35"/>
      <c r="R14232"/>
      <c r="T14232" s="35"/>
      <c r="W14232"/>
    </row>
    <row r="14233" spans="17:23" x14ac:dyDescent="0.15">
      <c r="Q14233" s="35"/>
      <c r="R14233"/>
      <c r="T14233" s="35"/>
      <c r="W14233"/>
    </row>
    <row r="14234" spans="17:23" x14ac:dyDescent="0.15">
      <c r="Q14234" s="35"/>
      <c r="R14234"/>
      <c r="T14234" s="35"/>
      <c r="W14234"/>
    </row>
    <row r="14235" spans="17:23" x14ac:dyDescent="0.15">
      <c r="Q14235" s="35"/>
      <c r="R14235"/>
      <c r="T14235" s="35"/>
      <c r="W14235"/>
    </row>
    <row r="14236" spans="17:23" x14ac:dyDescent="0.15">
      <c r="Q14236" s="35"/>
      <c r="R14236"/>
      <c r="T14236" s="35"/>
      <c r="W14236"/>
    </row>
    <row r="14237" spans="17:23" x14ac:dyDescent="0.15">
      <c r="Q14237" s="35"/>
      <c r="R14237"/>
      <c r="T14237" s="35"/>
      <c r="W14237"/>
    </row>
    <row r="14238" spans="17:23" x14ac:dyDescent="0.15">
      <c r="Q14238" s="35"/>
      <c r="R14238"/>
      <c r="T14238" s="35"/>
      <c r="W14238"/>
    </row>
    <row r="14239" spans="17:23" x14ac:dyDescent="0.15">
      <c r="Q14239" s="35"/>
      <c r="R14239"/>
      <c r="T14239" s="35"/>
      <c r="W14239"/>
    </row>
    <row r="14240" spans="17:23" x14ac:dyDescent="0.15">
      <c r="Q14240" s="35"/>
      <c r="R14240"/>
      <c r="T14240" s="35"/>
      <c r="W14240"/>
    </row>
    <row r="14241" spans="17:23" x14ac:dyDescent="0.15">
      <c r="Q14241" s="35"/>
      <c r="R14241"/>
      <c r="T14241" s="35"/>
      <c r="W14241"/>
    </row>
    <row r="14242" spans="17:23" x14ac:dyDescent="0.15">
      <c r="Q14242" s="35"/>
      <c r="R14242"/>
      <c r="T14242" s="35"/>
      <c r="W14242"/>
    </row>
    <row r="14243" spans="17:23" x14ac:dyDescent="0.15">
      <c r="Q14243" s="35"/>
      <c r="R14243"/>
      <c r="T14243" s="35"/>
      <c r="W14243"/>
    </row>
    <row r="14244" spans="17:23" x14ac:dyDescent="0.15">
      <c r="Q14244" s="35"/>
      <c r="R14244"/>
      <c r="T14244" s="35"/>
      <c r="W14244"/>
    </row>
    <row r="14245" spans="17:23" x14ac:dyDescent="0.15">
      <c r="Q14245" s="35"/>
      <c r="R14245"/>
      <c r="T14245" s="35"/>
      <c r="W14245"/>
    </row>
    <row r="14246" spans="17:23" x14ac:dyDescent="0.15">
      <c r="Q14246" s="35"/>
      <c r="R14246"/>
      <c r="T14246" s="35"/>
      <c r="W14246"/>
    </row>
    <row r="14247" spans="17:23" x14ac:dyDescent="0.15">
      <c r="Q14247" s="35"/>
      <c r="R14247"/>
      <c r="T14247" s="35"/>
      <c r="W14247"/>
    </row>
    <row r="14248" spans="17:23" x14ac:dyDescent="0.15">
      <c r="Q14248" s="35"/>
      <c r="R14248"/>
      <c r="T14248" s="35"/>
      <c r="W14248"/>
    </row>
    <row r="14249" spans="17:23" x14ac:dyDescent="0.15">
      <c r="Q14249" s="35"/>
      <c r="R14249"/>
      <c r="T14249" s="35"/>
      <c r="W14249"/>
    </row>
    <row r="14250" spans="17:23" x14ac:dyDescent="0.15">
      <c r="Q14250" s="35"/>
      <c r="R14250"/>
      <c r="T14250" s="35"/>
      <c r="W14250"/>
    </row>
    <row r="14251" spans="17:23" x14ac:dyDescent="0.15">
      <c r="Q14251" s="35"/>
      <c r="R14251"/>
      <c r="T14251" s="35"/>
      <c r="W14251"/>
    </row>
    <row r="14252" spans="17:23" x14ac:dyDescent="0.15">
      <c r="Q14252" s="35"/>
      <c r="R14252"/>
      <c r="T14252" s="35"/>
      <c r="W14252"/>
    </row>
    <row r="14253" spans="17:23" x14ac:dyDescent="0.15">
      <c r="Q14253" s="35"/>
      <c r="R14253"/>
      <c r="T14253" s="35"/>
      <c r="W14253"/>
    </row>
    <row r="14254" spans="17:23" x14ac:dyDescent="0.15">
      <c r="Q14254" s="35"/>
      <c r="R14254"/>
      <c r="T14254" s="35"/>
      <c r="W14254"/>
    </row>
    <row r="14255" spans="17:23" x14ac:dyDescent="0.15">
      <c r="Q14255" s="35"/>
      <c r="R14255"/>
      <c r="T14255" s="35"/>
      <c r="W14255"/>
    </row>
    <row r="14256" spans="17:23" x14ac:dyDescent="0.15">
      <c r="Q14256" s="35"/>
      <c r="R14256"/>
      <c r="T14256" s="35"/>
      <c r="W14256"/>
    </row>
    <row r="14257" spans="17:23" x14ac:dyDescent="0.15">
      <c r="Q14257" s="35"/>
      <c r="R14257"/>
      <c r="T14257" s="35"/>
      <c r="W14257"/>
    </row>
    <row r="14258" spans="17:23" x14ac:dyDescent="0.15">
      <c r="Q14258" s="35"/>
      <c r="R14258"/>
      <c r="T14258" s="35"/>
      <c r="W14258"/>
    </row>
    <row r="14259" spans="17:23" x14ac:dyDescent="0.15">
      <c r="Q14259" s="35"/>
      <c r="R14259"/>
      <c r="T14259" s="35"/>
      <c r="W14259"/>
    </row>
    <row r="14260" spans="17:23" x14ac:dyDescent="0.15">
      <c r="Q14260" s="35"/>
      <c r="R14260"/>
      <c r="T14260" s="35"/>
      <c r="W14260"/>
    </row>
    <row r="14261" spans="17:23" x14ac:dyDescent="0.15">
      <c r="Q14261" s="35"/>
      <c r="R14261"/>
      <c r="T14261" s="35"/>
      <c r="W14261"/>
    </row>
    <row r="14262" spans="17:23" x14ac:dyDescent="0.15">
      <c r="Q14262" s="35"/>
      <c r="R14262"/>
      <c r="T14262" s="35"/>
      <c r="W14262"/>
    </row>
    <row r="14263" spans="17:23" x14ac:dyDescent="0.15">
      <c r="Q14263" s="35"/>
      <c r="R14263"/>
      <c r="T14263" s="35"/>
      <c r="W14263"/>
    </row>
    <row r="14264" spans="17:23" x14ac:dyDescent="0.15">
      <c r="Q14264" s="35"/>
      <c r="R14264"/>
      <c r="T14264" s="35"/>
      <c r="W14264"/>
    </row>
    <row r="14265" spans="17:23" x14ac:dyDescent="0.15">
      <c r="Q14265" s="35"/>
      <c r="R14265"/>
      <c r="T14265" s="35"/>
      <c r="W14265"/>
    </row>
    <row r="14266" spans="17:23" x14ac:dyDescent="0.15">
      <c r="Q14266" s="35"/>
      <c r="R14266"/>
      <c r="T14266" s="35"/>
      <c r="W14266"/>
    </row>
    <row r="14267" spans="17:23" x14ac:dyDescent="0.15">
      <c r="Q14267" s="35"/>
      <c r="R14267"/>
      <c r="T14267" s="35"/>
      <c r="W14267"/>
    </row>
    <row r="14268" spans="17:23" x14ac:dyDescent="0.15">
      <c r="Q14268" s="35"/>
      <c r="R14268"/>
      <c r="T14268" s="35"/>
      <c r="W14268"/>
    </row>
    <row r="14269" spans="17:23" x14ac:dyDescent="0.15">
      <c r="Q14269" s="35"/>
      <c r="R14269"/>
      <c r="T14269" s="35"/>
      <c r="W14269"/>
    </row>
    <row r="14270" spans="17:23" x14ac:dyDescent="0.15">
      <c r="Q14270" s="35"/>
      <c r="R14270"/>
      <c r="T14270" s="35"/>
      <c r="W14270"/>
    </row>
    <row r="14271" spans="17:23" x14ac:dyDescent="0.15">
      <c r="Q14271" s="35"/>
      <c r="R14271"/>
      <c r="T14271" s="35"/>
      <c r="W14271"/>
    </row>
    <row r="14272" spans="17:23" x14ac:dyDescent="0.15">
      <c r="Q14272" s="35"/>
      <c r="R14272"/>
      <c r="T14272" s="35"/>
      <c r="W14272"/>
    </row>
    <row r="14273" spans="17:23" x14ac:dyDescent="0.15">
      <c r="Q14273" s="35"/>
      <c r="R14273"/>
      <c r="T14273" s="35"/>
      <c r="W14273"/>
    </row>
    <row r="14274" spans="17:23" x14ac:dyDescent="0.15">
      <c r="Q14274" s="35"/>
      <c r="R14274"/>
      <c r="T14274" s="35"/>
      <c r="W14274"/>
    </row>
    <row r="14275" spans="17:23" x14ac:dyDescent="0.15">
      <c r="Q14275" s="35"/>
      <c r="R14275"/>
      <c r="T14275" s="35"/>
      <c r="W14275"/>
    </row>
    <row r="14276" spans="17:23" x14ac:dyDescent="0.15">
      <c r="Q14276" s="35"/>
      <c r="R14276"/>
      <c r="T14276" s="35"/>
      <c r="W14276"/>
    </row>
    <row r="14277" spans="17:23" x14ac:dyDescent="0.15">
      <c r="Q14277" s="35"/>
      <c r="R14277"/>
      <c r="T14277" s="35"/>
      <c r="W14277"/>
    </row>
    <row r="14278" spans="17:23" x14ac:dyDescent="0.15">
      <c r="Q14278" s="35"/>
      <c r="R14278"/>
      <c r="T14278" s="35"/>
      <c r="W14278"/>
    </row>
    <row r="14279" spans="17:23" x14ac:dyDescent="0.15">
      <c r="Q14279" s="35"/>
      <c r="R14279"/>
      <c r="T14279" s="35"/>
      <c r="W14279"/>
    </row>
    <row r="14280" spans="17:23" x14ac:dyDescent="0.15">
      <c r="Q14280" s="35"/>
      <c r="R14280"/>
      <c r="T14280" s="35"/>
      <c r="W14280"/>
    </row>
    <row r="14281" spans="17:23" x14ac:dyDescent="0.15">
      <c r="Q14281" s="35"/>
      <c r="R14281"/>
      <c r="T14281" s="35"/>
      <c r="W14281"/>
    </row>
    <row r="14282" spans="17:23" x14ac:dyDescent="0.15">
      <c r="Q14282" s="35"/>
      <c r="R14282"/>
      <c r="T14282" s="35"/>
      <c r="W14282"/>
    </row>
    <row r="14283" spans="17:23" x14ac:dyDescent="0.15">
      <c r="Q14283" s="35"/>
      <c r="R14283"/>
      <c r="T14283" s="35"/>
      <c r="W14283"/>
    </row>
    <row r="14284" spans="17:23" x14ac:dyDescent="0.15">
      <c r="Q14284" s="35"/>
      <c r="R14284"/>
      <c r="T14284" s="35"/>
      <c r="W14284"/>
    </row>
    <row r="14285" spans="17:23" x14ac:dyDescent="0.15">
      <c r="Q14285" s="35"/>
      <c r="R14285"/>
      <c r="T14285" s="35"/>
      <c r="W14285"/>
    </row>
    <row r="14286" spans="17:23" x14ac:dyDescent="0.15">
      <c r="Q14286" s="35"/>
      <c r="R14286"/>
      <c r="T14286" s="35"/>
      <c r="W14286"/>
    </row>
    <row r="14287" spans="17:23" x14ac:dyDescent="0.15">
      <c r="Q14287" s="35"/>
      <c r="R14287"/>
      <c r="T14287" s="35"/>
      <c r="W14287"/>
    </row>
    <row r="14288" spans="17:23" x14ac:dyDescent="0.15">
      <c r="Q14288" s="35"/>
      <c r="R14288"/>
      <c r="T14288" s="35"/>
      <c r="W14288"/>
    </row>
    <row r="14289" spans="17:23" x14ac:dyDescent="0.15">
      <c r="Q14289" s="35"/>
      <c r="R14289"/>
      <c r="T14289" s="35"/>
      <c r="W14289"/>
    </row>
    <row r="14290" spans="17:23" x14ac:dyDescent="0.15">
      <c r="Q14290" s="35"/>
      <c r="R14290"/>
      <c r="T14290" s="35"/>
      <c r="W14290"/>
    </row>
    <row r="14291" spans="17:23" x14ac:dyDescent="0.15">
      <c r="Q14291" s="35"/>
      <c r="R14291"/>
      <c r="T14291" s="35"/>
      <c r="W14291"/>
    </row>
    <row r="14292" spans="17:23" x14ac:dyDescent="0.15">
      <c r="Q14292" s="35"/>
      <c r="R14292"/>
      <c r="T14292" s="35"/>
      <c r="W14292"/>
    </row>
    <row r="14293" spans="17:23" x14ac:dyDescent="0.15">
      <c r="Q14293" s="35"/>
      <c r="R14293"/>
      <c r="T14293" s="35"/>
      <c r="W14293"/>
    </row>
    <row r="14294" spans="17:23" x14ac:dyDescent="0.15">
      <c r="Q14294" s="35"/>
      <c r="R14294"/>
      <c r="T14294" s="35"/>
      <c r="W14294"/>
    </row>
    <row r="14295" spans="17:23" x14ac:dyDescent="0.15">
      <c r="Q14295" s="35"/>
      <c r="R14295"/>
      <c r="T14295" s="35"/>
      <c r="W14295"/>
    </row>
    <row r="14296" spans="17:23" x14ac:dyDescent="0.15">
      <c r="Q14296" s="35"/>
      <c r="R14296"/>
      <c r="T14296" s="35"/>
      <c r="W14296"/>
    </row>
    <row r="14297" spans="17:23" x14ac:dyDescent="0.15">
      <c r="Q14297" s="35"/>
      <c r="R14297"/>
      <c r="T14297" s="35"/>
      <c r="W14297"/>
    </row>
    <row r="14298" spans="17:23" x14ac:dyDescent="0.15">
      <c r="Q14298" s="35"/>
      <c r="R14298"/>
      <c r="T14298" s="35"/>
      <c r="W14298"/>
    </row>
    <row r="14299" spans="17:23" x14ac:dyDescent="0.15">
      <c r="Q14299" s="35"/>
      <c r="R14299"/>
      <c r="T14299" s="35"/>
      <c r="W14299"/>
    </row>
    <row r="14300" spans="17:23" x14ac:dyDescent="0.15">
      <c r="Q14300" s="35"/>
      <c r="R14300"/>
      <c r="T14300" s="35"/>
      <c r="W14300"/>
    </row>
    <row r="14301" spans="17:23" x14ac:dyDescent="0.15">
      <c r="Q14301" s="35"/>
      <c r="R14301"/>
      <c r="T14301" s="35"/>
      <c r="W14301"/>
    </row>
    <row r="14302" spans="17:23" x14ac:dyDescent="0.15">
      <c r="Q14302" s="35"/>
      <c r="R14302"/>
      <c r="T14302" s="35"/>
      <c r="W14302"/>
    </row>
    <row r="14303" spans="17:23" x14ac:dyDescent="0.15">
      <c r="Q14303" s="35"/>
      <c r="R14303"/>
      <c r="T14303" s="35"/>
      <c r="W14303"/>
    </row>
    <row r="14304" spans="17:23" x14ac:dyDescent="0.15">
      <c r="Q14304" s="35"/>
      <c r="R14304"/>
      <c r="T14304" s="35"/>
      <c r="W14304"/>
    </row>
    <row r="14305" spans="17:23" x14ac:dyDescent="0.15">
      <c r="Q14305" s="35"/>
      <c r="R14305"/>
      <c r="T14305" s="35"/>
      <c r="W14305"/>
    </row>
    <row r="14306" spans="17:23" x14ac:dyDescent="0.15">
      <c r="Q14306" s="35"/>
      <c r="R14306"/>
      <c r="T14306" s="35"/>
      <c r="W14306"/>
    </row>
    <row r="14307" spans="17:23" x14ac:dyDescent="0.15">
      <c r="Q14307" s="35"/>
      <c r="R14307"/>
      <c r="T14307" s="35"/>
      <c r="W14307"/>
    </row>
    <row r="14308" spans="17:23" x14ac:dyDescent="0.15">
      <c r="Q14308" s="35"/>
      <c r="R14308"/>
      <c r="T14308" s="35"/>
      <c r="W14308"/>
    </row>
    <row r="14309" spans="17:23" x14ac:dyDescent="0.15">
      <c r="Q14309" s="35"/>
      <c r="R14309"/>
      <c r="T14309" s="35"/>
      <c r="W14309"/>
    </row>
    <row r="14310" spans="17:23" x14ac:dyDescent="0.15">
      <c r="Q14310" s="35"/>
      <c r="R14310"/>
      <c r="T14310" s="35"/>
      <c r="W14310"/>
    </row>
    <row r="14311" spans="17:23" x14ac:dyDescent="0.15">
      <c r="Q14311" s="35"/>
      <c r="R14311"/>
      <c r="T14311" s="35"/>
      <c r="W14311"/>
    </row>
    <row r="14312" spans="17:23" x14ac:dyDescent="0.15">
      <c r="Q14312" s="35"/>
      <c r="R14312"/>
      <c r="T14312" s="35"/>
      <c r="W14312"/>
    </row>
    <row r="14313" spans="17:23" x14ac:dyDescent="0.15">
      <c r="Q14313" s="35"/>
      <c r="R14313"/>
      <c r="T14313" s="35"/>
      <c r="W14313"/>
    </row>
    <row r="14314" spans="17:23" x14ac:dyDescent="0.15">
      <c r="Q14314" s="35"/>
      <c r="R14314"/>
      <c r="T14314" s="35"/>
      <c r="W14314"/>
    </row>
    <row r="14315" spans="17:23" x14ac:dyDescent="0.15">
      <c r="Q14315" s="35"/>
      <c r="R14315"/>
      <c r="T14315" s="35"/>
      <c r="W14315"/>
    </row>
    <row r="14316" spans="17:23" x14ac:dyDescent="0.15">
      <c r="Q14316" s="35"/>
      <c r="R14316"/>
      <c r="T14316" s="35"/>
      <c r="W14316"/>
    </row>
    <row r="14317" spans="17:23" x14ac:dyDescent="0.15">
      <c r="Q14317" s="35"/>
      <c r="R14317"/>
      <c r="T14317" s="35"/>
      <c r="W14317"/>
    </row>
    <row r="14318" spans="17:23" x14ac:dyDescent="0.15">
      <c r="Q14318" s="35"/>
      <c r="R14318"/>
      <c r="T14318" s="35"/>
      <c r="W14318"/>
    </row>
    <row r="14319" spans="17:23" x14ac:dyDescent="0.15">
      <c r="Q14319" s="35"/>
      <c r="R14319"/>
      <c r="T14319" s="35"/>
      <c r="W14319"/>
    </row>
    <row r="14320" spans="17:23" x14ac:dyDescent="0.15">
      <c r="Q14320" s="35"/>
      <c r="R14320"/>
      <c r="T14320" s="35"/>
      <c r="W14320"/>
    </row>
    <row r="14321" spans="17:23" x14ac:dyDescent="0.15">
      <c r="Q14321" s="35"/>
      <c r="R14321"/>
      <c r="T14321" s="35"/>
      <c r="W14321"/>
    </row>
    <row r="14322" spans="17:23" x14ac:dyDescent="0.15">
      <c r="Q14322" s="35"/>
      <c r="R14322"/>
      <c r="T14322" s="35"/>
      <c r="W14322"/>
    </row>
    <row r="14323" spans="17:23" x14ac:dyDescent="0.15">
      <c r="Q14323" s="35"/>
      <c r="R14323"/>
      <c r="T14323" s="35"/>
      <c r="W14323"/>
    </row>
    <row r="14324" spans="17:23" x14ac:dyDescent="0.15">
      <c r="Q14324" s="35"/>
      <c r="R14324"/>
      <c r="T14324" s="35"/>
      <c r="W14324"/>
    </row>
    <row r="14325" spans="17:23" x14ac:dyDescent="0.15">
      <c r="Q14325" s="35"/>
      <c r="R14325"/>
      <c r="T14325" s="35"/>
      <c r="W14325"/>
    </row>
    <row r="14326" spans="17:23" x14ac:dyDescent="0.15">
      <c r="Q14326" s="35"/>
      <c r="R14326"/>
      <c r="T14326" s="35"/>
      <c r="W14326"/>
    </row>
    <row r="14327" spans="17:23" x14ac:dyDescent="0.15">
      <c r="Q14327" s="35"/>
      <c r="R14327"/>
      <c r="T14327" s="35"/>
      <c r="W14327"/>
    </row>
    <row r="14328" spans="17:23" x14ac:dyDescent="0.15">
      <c r="Q14328" s="35"/>
      <c r="R14328"/>
      <c r="T14328" s="35"/>
      <c r="W14328"/>
    </row>
    <row r="14329" spans="17:23" x14ac:dyDescent="0.15">
      <c r="Q14329" s="35"/>
      <c r="R14329"/>
      <c r="T14329" s="35"/>
      <c r="W14329"/>
    </row>
    <row r="14330" spans="17:23" x14ac:dyDescent="0.15">
      <c r="Q14330" s="35"/>
      <c r="R14330"/>
      <c r="T14330" s="35"/>
      <c r="W14330"/>
    </row>
    <row r="14331" spans="17:23" x14ac:dyDescent="0.15">
      <c r="Q14331" s="35"/>
      <c r="R14331"/>
      <c r="T14331" s="35"/>
      <c r="W14331"/>
    </row>
    <row r="14332" spans="17:23" x14ac:dyDescent="0.15">
      <c r="Q14332" s="35"/>
      <c r="R14332"/>
      <c r="T14332" s="35"/>
      <c r="W14332"/>
    </row>
    <row r="14333" spans="17:23" x14ac:dyDescent="0.15">
      <c r="Q14333" s="35"/>
      <c r="R14333"/>
      <c r="T14333" s="35"/>
      <c r="W14333"/>
    </row>
    <row r="14334" spans="17:23" x14ac:dyDescent="0.15">
      <c r="Q14334" s="35"/>
      <c r="R14334"/>
      <c r="T14334" s="35"/>
      <c r="W14334"/>
    </row>
    <row r="14335" spans="17:23" x14ac:dyDescent="0.15">
      <c r="Q14335" s="35"/>
      <c r="R14335"/>
      <c r="T14335" s="35"/>
      <c r="W14335"/>
    </row>
    <row r="14336" spans="17:23" x14ac:dyDescent="0.15">
      <c r="Q14336" s="35"/>
      <c r="R14336"/>
      <c r="T14336" s="35"/>
      <c r="W14336"/>
    </row>
    <row r="14337" spans="17:23" x14ac:dyDescent="0.15">
      <c r="Q14337" s="35"/>
      <c r="R14337"/>
      <c r="T14337" s="35"/>
      <c r="W14337"/>
    </row>
    <row r="14338" spans="17:23" x14ac:dyDescent="0.15">
      <c r="Q14338" s="35"/>
      <c r="R14338"/>
      <c r="T14338" s="35"/>
      <c r="W14338"/>
    </row>
    <row r="14339" spans="17:23" x14ac:dyDescent="0.15">
      <c r="Q14339" s="35"/>
      <c r="R14339"/>
      <c r="T14339" s="35"/>
      <c r="W14339"/>
    </row>
    <row r="14340" spans="17:23" x14ac:dyDescent="0.15">
      <c r="Q14340" s="35"/>
      <c r="R14340"/>
      <c r="T14340" s="35"/>
      <c r="W14340"/>
    </row>
    <row r="14341" spans="17:23" x14ac:dyDescent="0.15">
      <c r="Q14341" s="35"/>
      <c r="R14341"/>
      <c r="T14341" s="35"/>
      <c r="W14341"/>
    </row>
    <row r="14342" spans="17:23" x14ac:dyDescent="0.15">
      <c r="Q14342" s="35"/>
      <c r="R14342"/>
      <c r="T14342" s="35"/>
      <c r="W14342"/>
    </row>
    <row r="14343" spans="17:23" x14ac:dyDescent="0.15">
      <c r="Q14343" s="35"/>
      <c r="R14343"/>
      <c r="T14343" s="35"/>
      <c r="W14343"/>
    </row>
    <row r="14344" spans="17:23" x14ac:dyDescent="0.15">
      <c r="Q14344" s="35"/>
      <c r="R14344"/>
      <c r="T14344" s="35"/>
      <c r="W14344"/>
    </row>
    <row r="14345" spans="17:23" x14ac:dyDescent="0.15">
      <c r="Q14345" s="35"/>
      <c r="R14345"/>
      <c r="T14345" s="35"/>
      <c r="W14345"/>
    </row>
    <row r="14346" spans="17:23" x14ac:dyDescent="0.15">
      <c r="Q14346" s="35"/>
      <c r="R14346"/>
      <c r="T14346" s="35"/>
      <c r="W14346"/>
    </row>
    <row r="14347" spans="17:23" x14ac:dyDescent="0.15">
      <c r="Q14347" s="35"/>
      <c r="R14347"/>
      <c r="T14347" s="35"/>
      <c r="W14347"/>
    </row>
    <row r="14348" spans="17:23" x14ac:dyDescent="0.15">
      <c r="Q14348" s="35"/>
      <c r="R14348"/>
      <c r="T14348" s="35"/>
      <c r="W14348"/>
    </row>
    <row r="14349" spans="17:23" x14ac:dyDescent="0.15">
      <c r="Q14349" s="35"/>
      <c r="R14349"/>
      <c r="T14349" s="35"/>
      <c r="W14349"/>
    </row>
    <row r="14350" spans="17:23" x14ac:dyDescent="0.15">
      <c r="Q14350" s="35"/>
      <c r="R14350"/>
      <c r="T14350" s="35"/>
      <c r="W14350"/>
    </row>
    <row r="14351" spans="17:23" x14ac:dyDescent="0.15">
      <c r="Q14351" s="35"/>
      <c r="R14351"/>
      <c r="T14351" s="35"/>
      <c r="W14351"/>
    </row>
    <row r="14352" spans="17:23" x14ac:dyDescent="0.15">
      <c r="Q14352" s="35"/>
      <c r="R14352"/>
      <c r="T14352" s="35"/>
      <c r="W14352"/>
    </row>
    <row r="14353" spans="17:23" x14ac:dyDescent="0.15">
      <c r="Q14353" s="35"/>
      <c r="R14353"/>
      <c r="T14353" s="35"/>
      <c r="W14353"/>
    </row>
    <row r="14354" spans="17:23" x14ac:dyDescent="0.15">
      <c r="Q14354" s="35"/>
      <c r="R14354"/>
      <c r="T14354" s="35"/>
      <c r="W14354"/>
    </row>
    <row r="14355" spans="17:23" x14ac:dyDescent="0.15">
      <c r="Q14355" s="35"/>
      <c r="R14355"/>
      <c r="T14355" s="35"/>
      <c r="W14355"/>
    </row>
    <row r="14356" spans="17:23" x14ac:dyDescent="0.15">
      <c r="Q14356" s="35"/>
      <c r="R14356"/>
      <c r="T14356" s="35"/>
      <c r="W14356"/>
    </row>
    <row r="14357" spans="17:23" x14ac:dyDescent="0.15">
      <c r="Q14357" s="35"/>
      <c r="R14357"/>
      <c r="T14357" s="35"/>
      <c r="W14357"/>
    </row>
    <row r="14358" spans="17:23" x14ac:dyDescent="0.15">
      <c r="Q14358" s="35"/>
      <c r="R14358"/>
      <c r="T14358" s="35"/>
      <c r="W14358"/>
    </row>
    <row r="14359" spans="17:23" x14ac:dyDescent="0.15">
      <c r="Q14359" s="35"/>
      <c r="R14359"/>
      <c r="T14359" s="35"/>
      <c r="W14359"/>
    </row>
    <row r="14360" spans="17:23" x14ac:dyDescent="0.15">
      <c r="Q14360" s="35"/>
      <c r="R14360"/>
      <c r="T14360" s="35"/>
      <c r="W14360"/>
    </row>
    <row r="14361" spans="17:23" x14ac:dyDescent="0.15">
      <c r="Q14361" s="35"/>
      <c r="R14361"/>
      <c r="T14361" s="35"/>
      <c r="W14361"/>
    </row>
    <row r="14362" spans="17:23" x14ac:dyDescent="0.15">
      <c r="Q14362" s="35"/>
      <c r="R14362"/>
      <c r="T14362" s="35"/>
      <c r="W14362"/>
    </row>
    <row r="14363" spans="17:23" x14ac:dyDescent="0.15">
      <c r="Q14363" s="35"/>
      <c r="R14363"/>
      <c r="T14363" s="35"/>
      <c r="W14363"/>
    </row>
    <row r="14364" spans="17:23" x14ac:dyDescent="0.15">
      <c r="Q14364" s="35"/>
      <c r="R14364"/>
      <c r="T14364" s="35"/>
      <c r="W14364"/>
    </row>
    <row r="14365" spans="17:23" x14ac:dyDescent="0.15">
      <c r="Q14365" s="35"/>
      <c r="R14365"/>
      <c r="T14365" s="35"/>
      <c r="W14365"/>
    </row>
    <row r="14366" spans="17:23" x14ac:dyDescent="0.15">
      <c r="Q14366" s="35"/>
      <c r="R14366"/>
      <c r="T14366" s="35"/>
      <c r="W14366"/>
    </row>
    <row r="14367" spans="17:23" x14ac:dyDescent="0.15">
      <c r="Q14367" s="35"/>
      <c r="R14367"/>
      <c r="T14367" s="35"/>
      <c r="W14367"/>
    </row>
    <row r="14368" spans="17:23" x14ac:dyDescent="0.15">
      <c r="Q14368" s="35"/>
      <c r="R14368"/>
      <c r="T14368" s="35"/>
      <c r="W14368"/>
    </row>
    <row r="14369" spans="17:23" x14ac:dyDescent="0.15">
      <c r="Q14369" s="35"/>
      <c r="R14369"/>
      <c r="T14369" s="35"/>
      <c r="W14369"/>
    </row>
    <row r="14370" spans="17:23" x14ac:dyDescent="0.15">
      <c r="Q14370" s="35"/>
      <c r="R14370"/>
      <c r="T14370" s="35"/>
      <c r="W14370"/>
    </row>
    <row r="14371" spans="17:23" x14ac:dyDescent="0.15">
      <c r="Q14371" s="35"/>
      <c r="R14371"/>
      <c r="T14371" s="35"/>
      <c r="W14371"/>
    </row>
    <row r="14372" spans="17:23" x14ac:dyDescent="0.15">
      <c r="Q14372" s="35"/>
      <c r="R14372"/>
      <c r="T14372" s="35"/>
      <c r="W14372"/>
    </row>
    <row r="14373" spans="17:23" x14ac:dyDescent="0.15">
      <c r="Q14373" s="35"/>
      <c r="R14373"/>
      <c r="T14373" s="35"/>
      <c r="W14373"/>
    </row>
    <row r="14374" spans="17:23" x14ac:dyDescent="0.15">
      <c r="Q14374" s="35"/>
      <c r="R14374"/>
      <c r="T14374" s="35"/>
      <c r="W14374"/>
    </row>
    <row r="14375" spans="17:23" x14ac:dyDescent="0.15">
      <c r="Q14375" s="35"/>
      <c r="R14375"/>
      <c r="T14375" s="35"/>
      <c r="W14375"/>
    </row>
    <row r="14376" spans="17:23" x14ac:dyDescent="0.15">
      <c r="Q14376" s="35"/>
      <c r="R14376"/>
      <c r="T14376" s="35"/>
      <c r="W14376"/>
    </row>
    <row r="14377" spans="17:23" x14ac:dyDescent="0.15">
      <c r="Q14377" s="35"/>
      <c r="R14377"/>
      <c r="T14377" s="35"/>
      <c r="W14377"/>
    </row>
    <row r="14378" spans="17:23" x14ac:dyDescent="0.15">
      <c r="Q14378" s="35"/>
      <c r="R14378"/>
      <c r="T14378" s="35"/>
      <c r="W14378"/>
    </row>
    <row r="14379" spans="17:23" x14ac:dyDescent="0.15">
      <c r="Q14379" s="35"/>
      <c r="R14379"/>
      <c r="T14379" s="35"/>
      <c r="W14379"/>
    </row>
    <row r="14380" spans="17:23" x14ac:dyDescent="0.15">
      <c r="Q14380" s="35"/>
      <c r="R14380"/>
      <c r="T14380" s="35"/>
      <c r="W14380"/>
    </row>
    <row r="14381" spans="17:23" x14ac:dyDescent="0.15">
      <c r="Q14381" s="35"/>
      <c r="R14381"/>
      <c r="T14381" s="35"/>
      <c r="W14381"/>
    </row>
    <row r="14382" spans="17:23" x14ac:dyDescent="0.15">
      <c r="Q14382" s="35"/>
      <c r="R14382"/>
      <c r="T14382" s="35"/>
      <c r="W14382"/>
    </row>
    <row r="14383" spans="17:23" x14ac:dyDescent="0.15">
      <c r="Q14383" s="35"/>
      <c r="R14383"/>
      <c r="T14383" s="35"/>
      <c r="W14383"/>
    </row>
    <row r="14384" spans="17:23" x14ac:dyDescent="0.15">
      <c r="Q14384" s="35"/>
      <c r="R14384"/>
      <c r="T14384" s="35"/>
      <c r="W14384"/>
    </row>
    <row r="14385" spans="17:23" x14ac:dyDescent="0.15">
      <c r="Q14385" s="35"/>
      <c r="R14385"/>
      <c r="T14385" s="35"/>
      <c r="W14385"/>
    </row>
    <row r="14386" spans="17:23" x14ac:dyDescent="0.15">
      <c r="Q14386" s="35"/>
      <c r="R14386"/>
      <c r="T14386" s="35"/>
      <c r="W14386"/>
    </row>
    <row r="14387" spans="17:23" x14ac:dyDescent="0.15">
      <c r="Q14387" s="35"/>
      <c r="R14387"/>
      <c r="T14387" s="35"/>
      <c r="W14387"/>
    </row>
    <row r="14388" spans="17:23" x14ac:dyDescent="0.15">
      <c r="Q14388" s="35"/>
      <c r="R14388"/>
      <c r="T14388" s="35"/>
      <c r="W14388"/>
    </row>
    <row r="14389" spans="17:23" x14ac:dyDescent="0.15">
      <c r="Q14389" s="35"/>
      <c r="R14389"/>
      <c r="T14389" s="35"/>
      <c r="W14389"/>
    </row>
    <row r="14390" spans="17:23" x14ac:dyDescent="0.15">
      <c r="Q14390" s="35"/>
      <c r="R14390"/>
      <c r="T14390" s="35"/>
      <c r="W14390"/>
    </row>
    <row r="14391" spans="17:23" x14ac:dyDescent="0.15">
      <c r="Q14391" s="35"/>
      <c r="R14391"/>
      <c r="T14391" s="35"/>
      <c r="W14391"/>
    </row>
    <row r="14392" spans="17:23" x14ac:dyDescent="0.15">
      <c r="Q14392" s="35"/>
      <c r="R14392"/>
      <c r="T14392" s="35"/>
      <c r="W14392"/>
    </row>
    <row r="14393" spans="17:23" x14ac:dyDescent="0.15">
      <c r="Q14393" s="35"/>
      <c r="R14393"/>
      <c r="T14393" s="35"/>
      <c r="W14393"/>
    </row>
    <row r="14394" spans="17:23" x14ac:dyDescent="0.15">
      <c r="Q14394" s="35"/>
      <c r="R14394"/>
      <c r="T14394" s="35"/>
      <c r="W14394"/>
    </row>
    <row r="14395" spans="17:23" x14ac:dyDescent="0.15">
      <c r="Q14395" s="35"/>
      <c r="R14395"/>
      <c r="T14395" s="35"/>
      <c r="W14395"/>
    </row>
    <row r="14396" spans="17:23" x14ac:dyDescent="0.15">
      <c r="Q14396" s="35"/>
      <c r="R14396"/>
      <c r="T14396" s="35"/>
      <c r="W14396"/>
    </row>
    <row r="14397" spans="17:23" x14ac:dyDescent="0.15">
      <c r="Q14397" s="35"/>
      <c r="R14397"/>
      <c r="T14397" s="35"/>
      <c r="W14397"/>
    </row>
    <row r="14398" spans="17:23" x14ac:dyDescent="0.15">
      <c r="Q14398" s="35"/>
      <c r="R14398"/>
      <c r="T14398" s="35"/>
      <c r="W14398"/>
    </row>
    <row r="14399" spans="17:23" x14ac:dyDescent="0.15">
      <c r="Q14399" s="35"/>
      <c r="R14399"/>
      <c r="T14399" s="35"/>
      <c r="W14399"/>
    </row>
    <row r="14400" spans="17:23" x14ac:dyDescent="0.15">
      <c r="Q14400" s="35"/>
      <c r="R14400"/>
      <c r="T14400" s="35"/>
      <c r="W14400"/>
    </row>
    <row r="14401" spans="17:23" x14ac:dyDescent="0.15">
      <c r="Q14401" s="35"/>
      <c r="R14401"/>
      <c r="T14401" s="35"/>
      <c r="W14401"/>
    </row>
    <row r="14402" spans="17:23" x14ac:dyDescent="0.15">
      <c r="Q14402" s="35"/>
      <c r="R14402"/>
      <c r="T14402" s="35"/>
      <c r="W14402"/>
    </row>
    <row r="14403" spans="17:23" x14ac:dyDescent="0.15">
      <c r="Q14403" s="35"/>
      <c r="R14403"/>
      <c r="T14403" s="35"/>
      <c r="W14403"/>
    </row>
    <row r="14404" spans="17:23" x14ac:dyDescent="0.15">
      <c r="Q14404" s="35"/>
      <c r="R14404"/>
      <c r="T14404" s="35"/>
      <c r="W14404"/>
    </row>
    <row r="14405" spans="17:23" x14ac:dyDescent="0.15">
      <c r="Q14405" s="35"/>
      <c r="R14405"/>
      <c r="T14405" s="35"/>
      <c r="W14405"/>
    </row>
    <row r="14406" spans="17:23" x14ac:dyDescent="0.15">
      <c r="Q14406" s="35"/>
      <c r="R14406"/>
      <c r="T14406" s="35"/>
      <c r="W14406"/>
    </row>
    <row r="14407" spans="17:23" x14ac:dyDescent="0.15">
      <c r="Q14407" s="35"/>
      <c r="R14407"/>
      <c r="T14407" s="35"/>
      <c r="W14407"/>
    </row>
    <row r="14408" spans="17:23" x14ac:dyDescent="0.15">
      <c r="Q14408" s="35"/>
      <c r="R14408"/>
      <c r="T14408" s="35"/>
      <c r="W14408"/>
    </row>
    <row r="14409" spans="17:23" x14ac:dyDescent="0.15">
      <c r="Q14409" s="35"/>
      <c r="R14409"/>
      <c r="T14409" s="35"/>
      <c r="W14409"/>
    </row>
    <row r="14410" spans="17:23" x14ac:dyDescent="0.15">
      <c r="Q14410" s="35"/>
      <c r="R14410"/>
      <c r="T14410" s="35"/>
      <c r="W14410"/>
    </row>
    <row r="14411" spans="17:23" x14ac:dyDescent="0.15">
      <c r="Q14411" s="35"/>
      <c r="R14411"/>
      <c r="T14411" s="35"/>
      <c r="W14411"/>
    </row>
    <row r="14412" spans="17:23" x14ac:dyDescent="0.15">
      <c r="Q14412" s="35"/>
      <c r="R14412"/>
      <c r="T14412" s="35"/>
      <c r="W14412"/>
    </row>
    <row r="14413" spans="17:23" x14ac:dyDescent="0.15">
      <c r="Q14413" s="35"/>
      <c r="R14413"/>
      <c r="T14413" s="35"/>
      <c r="W14413"/>
    </row>
    <row r="14414" spans="17:23" x14ac:dyDescent="0.15">
      <c r="Q14414" s="35"/>
      <c r="R14414"/>
      <c r="T14414" s="35"/>
      <c r="W14414"/>
    </row>
    <row r="14415" spans="17:23" x14ac:dyDescent="0.15">
      <c r="Q14415" s="35"/>
      <c r="R14415"/>
      <c r="T14415" s="35"/>
      <c r="W14415"/>
    </row>
    <row r="14416" spans="17:23" x14ac:dyDescent="0.15">
      <c r="Q14416" s="35"/>
      <c r="R14416"/>
      <c r="T14416" s="35"/>
      <c r="W14416"/>
    </row>
    <row r="14417" spans="17:23" x14ac:dyDescent="0.15">
      <c r="Q14417" s="35"/>
      <c r="R14417"/>
      <c r="T14417" s="35"/>
      <c r="W14417"/>
    </row>
    <row r="14418" spans="17:23" x14ac:dyDescent="0.15">
      <c r="Q14418" s="35"/>
      <c r="R14418"/>
      <c r="T14418" s="35"/>
      <c r="W14418"/>
    </row>
    <row r="14419" spans="17:23" x14ac:dyDescent="0.15">
      <c r="Q14419" s="35"/>
      <c r="R14419"/>
      <c r="T14419" s="35"/>
      <c r="W14419"/>
    </row>
    <row r="14420" spans="17:23" x14ac:dyDescent="0.15">
      <c r="Q14420" s="35"/>
      <c r="R14420"/>
      <c r="T14420" s="35"/>
      <c r="W14420"/>
    </row>
    <row r="14421" spans="17:23" x14ac:dyDescent="0.15">
      <c r="Q14421" s="35"/>
      <c r="R14421"/>
      <c r="T14421" s="35"/>
      <c r="W14421"/>
    </row>
    <row r="14422" spans="17:23" x14ac:dyDescent="0.15">
      <c r="Q14422" s="35"/>
      <c r="R14422"/>
      <c r="T14422" s="35"/>
      <c r="W14422"/>
    </row>
    <row r="14423" spans="17:23" x14ac:dyDescent="0.15">
      <c r="Q14423" s="35"/>
      <c r="R14423"/>
      <c r="T14423" s="35"/>
      <c r="W14423"/>
    </row>
    <row r="14424" spans="17:23" x14ac:dyDescent="0.15">
      <c r="Q14424" s="35"/>
      <c r="R14424"/>
      <c r="T14424" s="35"/>
      <c r="W14424"/>
    </row>
    <row r="14425" spans="17:23" x14ac:dyDescent="0.15">
      <c r="Q14425" s="35"/>
      <c r="R14425"/>
      <c r="T14425" s="35"/>
      <c r="W14425"/>
    </row>
    <row r="14426" spans="17:23" x14ac:dyDescent="0.15">
      <c r="Q14426" s="35"/>
      <c r="R14426"/>
      <c r="T14426" s="35"/>
      <c r="W14426"/>
    </row>
    <row r="14427" spans="17:23" x14ac:dyDescent="0.15">
      <c r="Q14427" s="35"/>
      <c r="R14427"/>
      <c r="T14427" s="35"/>
      <c r="W14427"/>
    </row>
    <row r="14428" spans="17:23" x14ac:dyDescent="0.15">
      <c r="Q14428" s="35"/>
      <c r="R14428"/>
      <c r="T14428" s="35"/>
      <c r="W14428"/>
    </row>
    <row r="14429" spans="17:23" x14ac:dyDescent="0.15">
      <c r="Q14429" s="35"/>
      <c r="R14429"/>
      <c r="T14429" s="35"/>
      <c r="W14429"/>
    </row>
    <row r="14430" spans="17:23" x14ac:dyDescent="0.15">
      <c r="Q14430" s="35"/>
      <c r="R14430"/>
      <c r="T14430" s="35"/>
      <c r="W14430"/>
    </row>
    <row r="14431" spans="17:23" x14ac:dyDescent="0.15">
      <c r="Q14431" s="35"/>
      <c r="R14431"/>
      <c r="T14431" s="35"/>
      <c r="W14431"/>
    </row>
    <row r="14432" spans="17:23" x14ac:dyDescent="0.15">
      <c r="Q14432" s="35"/>
      <c r="R14432"/>
      <c r="T14432" s="35"/>
      <c r="W14432"/>
    </row>
    <row r="14433" spans="17:23" x14ac:dyDescent="0.15">
      <c r="Q14433" s="35"/>
      <c r="R14433"/>
      <c r="T14433" s="35"/>
      <c r="W14433"/>
    </row>
    <row r="14434" spans="17:23" x14ac:dyDescent="0.15">
      <c r="Q14434" s="35"/>
      <c r="R14434"/>
      <c r="T14434" s="35"/>
      <c r="W14434"/>
    </row>
    <row r="14435" spans="17:23" x14ac:dyDescent="0.15">
      <c r="Q14435" s="35"/>
      <c r="R14435"/>
      <c r="T14435" s="35"/>
      <c r="W14435"/>
    </row>
    <row r="14436" spans="17:23" x14ac:dyDescent="0.15">
      <c r="Q14436" s="35"/>
      <c r="R14436"/>
      <c r="T14436" s="35"/>
      <c r="W14436"/>
    </row>
    <row r="14437" spans="17:23" x14ac:dyDescent="0.15">
      <c r="Q14437" s="35"/>
      <c r="R14437"/>
      <c r="T14437" s="35"/>
      <c r="W14437"/>
    </row>
    <row r="14438" spans="17:23" x14ac:dyDescent="0.15">
      <c r="Q14438" s="35"/>
      <c r="R14438"/>
      <c r="T14438" s="35"/>
      <c r="W14438"/>
    </row>
    <row r="14439" spans="17:23" x14ac:dyDescent="0.15">
      <c r="Q14439" s="35"/>
      <c r="R14439"/>
      <c r="T14439" s="35"/>
      <c r="W14439"/>
    </row>
    <row r="14440" spans="17:23" x14ac:dyDescent="0.15">
      <c r="Q14440" s="35"/>
      <c r="R14440"/>
      <c r="T14440" s="35"/>
      <c r="W14440"/>
    </row>
    <row r="14441" spans="17:23" x14ac:dyDescent="0.15">
      <c r="Q14441" s="35"/>
      <c r="R14441"/>
      <c r="T14441" s="35"/>
      <c r="W14441"/>
    </row>
    <row r="14442" spans="17:23" x14ac:dyDescent="0.15">
      <c r="Q14442" s="35"/>
      <c r="R14442"/>
      <c r="T14442" s="35"/>
      <c r="W14442"/>
    </row>
    <row r="14443" spans="17:23" x14ac:dyDescent="0.15">
      <c r="Q14443" s="35"/>
      <c r="R14443"/>
      <c r="T14443" s="35"/>
      <c r="W14443"/>
    </row>
    <row r="14444" spans="17:23" x14ac:dyDescent="0.15">
      <c r="Q14444" s="35"/>
      <c r="R14444"/>
      <c r="T14444" s="35"/>
      <c r="W14444"/>
    </row>
    <row r="14445" spans="17:23" x14ac:dyDescent="0.15">
      <c r="Q14445" s="35"/>
      <c r="R14445"/>
      <c r="T14445" s="35"/>
      <c r="W14445"/>
    </row>
    <row r="14446" spans="17:23" x14ac:dyDescent="0.15">
      <c r="Q14446" s="35"/>
      <c r="R14446"/>
      <c r="T14446" s="35"/>
      <c r="W14446"/>
    </row>
    <row r="14447" spans="17:23" x14ac:dyDescent="0.15">
      <c r="Q14447" s="35"/>
      <c r="R14447"/>
      <c r="T14447" s="35"/>
      <c r="W14447"/>
    </row>
    <row r="14448" spans="17:23" x14ac:dyDescent="0.15">
      <c r="Q14448" s="35"/>
      <c r="R14448"/>
      <c r="T14448" s="35"/>
      <c r="W14448"/>
    </row>
    <row r="14449" spans="17:23" x14ac:dyDescent="0.15">
      <c r="Q14449" s="35"/>
      <c r="R14449"/>
      <c r="T14449" s="35"/>
      <c r="W14449"/>
    </row>
    <row r="14450" spans="17:23" x14ac:dyDescent="0.15">
      <c r="Q14450" s="35"/>
      <c r="R14450"/>
      <c r="T14450" s="35"/>
      <c r="W14450"/>
    </row>
    <row r="14451" spans="17:23" x14ac:dyDescent="0.15">
      <c r="Q14451" s="35"/>
      <c r="R14451"/>
      <c r="T14451" s="35"/>
      <c r="W14451"/>
    </row>
    <row r="14452" spans="17:23" x14ac:dyDescent="0.15">
      <c r="Q14452" s="35"/>
      <c r="R14452"/>
      <c r="T14452" s="35"/>
      <c r="W14452"/>
    </row>
    <row r="14453" spans="17:23" x14ac:dyDescent="0.15">
      <c r="Q14453" s="35"/>
      <c r="R14453"/>
      <c r="T14453" s="35"/>
      <c r="W14453"/>
    </row>
    <row r="14454" spans="17:23" x14ac:dyDescent="0.15">
      <c r="Q14454" s="35"/>
      <c r="R14454"/>
      <c r="T14454" s="35"/>
      <c r="W14454"/>
    </row>
    <row r="14455" spans="17:23" x14ac:dyDescent="0.15">
      <c r="Q14455" s="35"/>
      <c r="R14455"/>
      <c r="T14455" s="35"/>
      <c r="W14455"/>
    </row>
    <row r="14456" spans="17:23" x14ac:dyDescent="0.15">
      <c r="Q14456" s="35"/>
      <c r="R14456"/>
      <c r="T14456" s="35"/>
      <c r="W14456"/>
    </row>
    <row r="14457" spans="17:23" x14ac:dyDescent="0.15">
      <c r="Q14457" s="35"/>
      <c r="R14457"/>
      <c r="T14457" s="35"/>
      <c r="W14457"/>
    </row>
    <row r="14458" spans="17:23" x14ac:dyDescent="0.15">
      <c r="Q14458" s="35"/>
      <c r="R14458"/>
      <c r="T14458" s="35"/>
      <c r="W14458"/>
    </row>
    <row r="14459" spans="17:23" x14ac:dyDescent="0.15">
      <c r="Q14459" s="35"/>
      <c r="R14459"/>
      <c r="T14459" s="35"/>
      <c r="W14459"/>
    </row>
    <row r="14460" spans="17:23" x14ac:dyDescent="0.15">
      <c r="Q14460" s="35"/>
      <c r="R14460"/>
      <c r="T14460" s="35"/>
      <c r="W14460"/>
    </row>
    <row r="14461" spans="17:23" x14ac:dyDescent="0.15">
      <c r="Q14461" s="35"/>
      <c r="R14461"/>
      <c r="T14461" s="35"/>
      <c r="W14461"/>
    </row>
    <row r="14462" spans="17:23" x14ac:dyDescent="0.15">
      <c r="Q14462" s="35"/>
      <c r="R14462"/>
      <c r="T14462" s="35"/>
      <c r="W14462"/>
    </row>
    <row r="14463" spans="17:23" x14ac:dyDescent="0.15">
      <c r="Q14463" s="35"/>
      <c r="R14463"/>
      <c r="T14463" s="35"/>
      <c r="W14463"/>
    </row>
    <row r="14464" spans="17:23" x14ac:dyDescent="0.15">
      <c r="Q14464" s="35"/>
      <c r="R14464"/>
      <c r="T14464" s="35"/>
      <c r="W14464"/>
    </row>
    <row r="14465" spans="17:23" x14ac:dyDescent="0.15">
      <c r="Q14465" s="35"/>
      <c r="R14465"/>
      <c r="T14465" s="35"/>
      <c r="W14465"/>
    </row>
    <row r="14466" spans="17:23" x14ac:dyDescent="0.15">
      <c r="Q14466" s="35"/>
      <c r="R14466"/>
      <c r="T14466" s="35"/>
      <c r="W14466"/>
    </row>
    <row r="14467" spans="17:23" x14ac:dyDescent="0.15">
      <c r="Q14467" s="35"/>
      <c r="R14467"/>
      <c r="T14467" s="35"/>
      <c r="W14467"/>
    </row>
    <row r="14468" spans="17:23" x14ac:dyDescent="0.15">
      <c r="Q14468" s="35"/>
      <c r="R14468"/>
      <c r="T14468" s="35"/>
      <c r="W14468"/>
    </row>
    <row r="14469" spans="17:23" x14ac:dyDescent="0.15">
      <c r="Q14469" s="35"/>
      <c r="R14469"/>
      <c r="T14469" s="35"/>
      <c r="W14469"/>
    </row>
    <row r="14470" spans="17:23" x14ac:dyDescent="0.15">
      <c r="Q14470" s="35"/>
      <c r="R14470"/>
      <c r="T14470" s="35"/>
      <c r="W14470"/>
    </row>
    <row r="14471" spans="17:23" x14ac:dyDescent="0.15">
      <c r="Q14471" s="35"/>
      <c r="R14471"/>
      <c r="T14471" s="35"/>
      <c r="W14471"/>
    </row>
    <row r="14472" spans="17:23" x14ac:dyDescent="0.15">
      <c r="Q14472" s="35"/>
      <c r="R14472"/>
      <c r="T14472" s="35"/>
      <c r="W14472"/>
    </row>
    <row r="14473" spans="17:23" x14ac:dyDescent="0.15">
      <c r="Q14473" s="35"/>
      <c r="R14473"/>
      <c r="T14473" s="35"/>
      <c r="W14473"/>
    </row>
    <row r="14474" spans="17:23" x14ac:dyDescent="0.15">
      <c r="Q14474" s="35"/>
      <c r="R14474"/>
      <c r="T14474" s="35"/>
      <c r="W14474"/>
    </row>
    <row r="14475" spans="17:23" x14ac:dyDescent="0.15">
      <c r="Q14475" s="35"/>
      <c r="R14475"/>
      <c r="T14475" s="35"/>
      <c r="W14475"/>
    </row>
    <row r="14476" spans="17:23" x14ac:dyDescent="0.15">
      <c r="Q14476" s="35"/>
      <c r="R14476"/>
      <c r="T14476" s="35"/>
      <c r="W14476"/>
    </row>
    <row r="14477" spans="17:23" x14ac:dyDescent="0.15">
      <c r="Q14477" s="35"/>
      <c r="R14477"/>
      <c r="T14477" s="35"/>
      <c r="W14477"/>
    </row>
    <row r="14478" spans="17:23" x14ac:dyDescent="0.15">
      <c r="Q14478" s="35"/>
      <c r="R14478"/>
      <c r="T14478" s="35"/>
      <c r="W14478"/>
    </row>
    <row r="14479" spans="17:23" x14ac:dyDescent="0.15">
      <c r="Q14479" s="35"/>
      <c r="R14479"/>
      <c r="T14479" s="35"/>
      <c r="W14479"/>
    </row>
    <row r="14480" spans="17:23" x14ac:dyDescent="0.15">
      <c r="Q14480" s="35"/>
      <c r="R14480"/>
      <c r="T14480" s="35"/>
      <c r="W14480"/>
    </row>
    <row r="14481" spans="17:23" x14ac:dyDescent="0.15">
      <c r="Q14481" s="35"/>
      <c r="R14481"/>
      <c r="T14481" s="35"/>
      <c r="W14481"/>
    </row>
    <row r="14482" spans="17:23" x14ac:dyDescent="0.15">
      <c r="Q14482" s="35"/>
      <c r="R14482"/>
      <c r="T14482" s="35"/>
      <c r="W14482"/>
    </row>
    <row r="14483" spans="17:23" x14ac:dyDescent="0.15">
      <c r="Q14483" s="35"/>
      <c r="R14483"/>
      <c r="T14483" s="35"/>
      <c r="W14483"/>
    </row>
    <row r="14484" spans="17:23" x14ac:dyDescent="0.15">
      <c r="Q14484" s="35"/>
      <c r="R14484"/>
      <c r="T14484" s="35"/>
      <c r="W14484"/>
    </row>
    <row r="14485" spans="17:23" x14ac:dyDescent="0.15">
      <c r="Q14485" s="35"/>
      <c r="R14485"/>
      <c r="T14485" s="35"/>
      <c r="W14485"/>
    </row>
    <row r="14486" spans="17:23" x14ac:dyDescent="0.15">
      <c r="Q14486" s="35"/>
      <c r="R14486"/>
      <c r="T14486" s="35"/>
      <c r="W14486"/>
    </row>
    <row r="14487" spans="17:23" x14ac:dyDescent="0.15">
      <c r="Q14487" s="35"/>
      <c r="R14487"/>
      <c r="T14487" s="35"/>
      <c r="W14487"/>
    </row>
    <row r="14488" spans="17:23" x14ac:dyDescent="0.15">
      <c r="Q14488" s="35"/>
      <c r="R14488"/>
      <c r="T14488" s="35"/>
      <c r="W14488"/>
    </row>
    <row r="14489" spans="17:23" x14ac:dyDescent="0.15">
      <c r="Q14489" s="35"/>
      <c r="R14489"/>
      <c r="T14489" s="35"/>
      <c r="W14489"/>
    </row>
    <row r="14490" spans="17:23" x14ac:dyDescent="0.15">
      <c r="Q14490" s="35"/>
      <c r="R14490"/>
      <c r="T14490" s="35"/>
      <c r="W14490"/>
    </row>
    <row r="14491" spans="17:23" x14ac:dyDescent="0.15">
      <c r="Q14491" s="35"/>
      <c r="R14491"/>
      <c r="T14491" s="35"/>
      <c r="W14491"/>
    </row>
    <row r="14492" spans="17:23" x14ac:dyDescent="0.15">
      <c r="Q14492" s="35"/>
      <c r="R14492"/>
      <c r="T14492" s="35"/>
      <c r="W14492"/>
    </row>
    <row r="14493" spans="17:23" x14ac:dyDescent="0.15">
      <c r="Q14493" s="35"/>
      <c r="R14493"/>
      <c r="T14493" s="35"/>
      <c r="W14493"/>
    </row>
    <row r="14494" spans="17:23" x14ac:dyDescent="0.15">
      <c r="Q14494" s="35"/>
      <c r="R14494"/>
      <c r="T14494" s="35"/>
      <c r="W14494"/>
    </row>
    <row r="14495" spans="17:23" x14ac:dyDescent="0.15">
      <c r="Q14495" s="35"/>
      <c r="R14495"/>
      <c r="T14495" s="35"/>
      <c r="W14495"/>
    </row>
    <row r="14496" spans="17:23" x14ac:dyDescent="0.15">
      <c r="Q14496" s="35"/>
      <c r="R14496"/>
      <c r="T14496" s="35"/>
      <c r="W14496"/>
    </row>
    <row r="14497" spans="17:23" x14ac:dyDescent="0.15">
      <c r="Q14497" s="35"/>
      <c r="R14497"/>
      <c r="T14497" s="35"/>
      <c r="W14497"/>
    </row>
    <row r="14498" spans="17:23" x14ac:dyDescent="0.15">
      <c r="Q14498" s="35"/>
      <c r="R14498"/>
      <c r="T14498" s="35"/>
      <c r="W14498"/>
    </row>
    <row r="14499" spans="17:23" x14ac:dyDescent="0.15">
      <c r="Q14499" s="35"/>
      <c r="R14499"/>
      <c r="T14499" s="35"/>
      <c r="W14499"/>
    </row>
    <row r="14500" spans="17:23" x14ac:dyDescent="0.15">
      <c r="Q14500" s="35"/>
      <c r="R14500"/>
      <c r="T14500" s="35"/>
      <c r="W14500"/>
    </row>
    <row r="14501" spans="17:23" x14ac:dyDescent="0.15">
      <c r="Q14501" s="35"/>
      <c r="R14501"/>
      <c r="T14501" s="35"/>
      <c r="W14501"/>
    </row>
    <row r="14502" spans="17:23" x14ac:dyDescent="0.15">
      <c r="Q14502" s="35"/>
      <c r="R14502"/>
      <c r="T14502" s="35"/>
      <c r="W14502"/>
    </row>
    <row r="14503" spans="17:23" x14ac:dyDescent="0.15">
      <c r="Q14503" s="35"/>
      <c r="R14503"/>
      <c r="T14503" s="35"/>
      <c r="W14503"/>
    </row>
    <row r="14504" spans="17:23" x14ac:dyDescent="0.15">
      <c r="Q14504" s="35"/>
      <c r="R14504"/>
      <c r="T14504" s="35"/>
      <c r="W14504"/>
    </row>
    <row r="14505" spans="17:23" x14ac:dyDescent="0.15">
      <c r="Q14505" s="35"/>
      <c r="R14505"/>
      <c r="T14505" s="35"/>
      <c r="W14505"/>
    </row>
    <row r="14506" spans="17:23" x14ac:dyDescent="0.15">
      <c r="Q14506" s="35"/>
      <c r="R14506"/>
      <c r="T14506" s="35"/>
      <c r="W14506"/>
    </row>
    <row r="14507" spans="17:23" x14ac:dyDescent="0.15">
      <c r="Q14507" s="35"/>
      <c r="R14507"/>
      <c r="T14507" s="35"/>
      <c r="W14507"/>
    </row>
    <row r="14508" spans="17:23" x14ac:dyDescent="0.15">
      <c r="Q14508" s="35"/>
      <c r="R14508"/>
      <c r="T14508" s="35"/>
      <c r="W14508"/>
    </row>
    <row r="14509" spans="17:23" x14ac:dyDescent="0.15">
      <c r="Q14509" s="35"/>
      <c r="R14509"/>
      <c r="T14509" s="35"/>
      <c r="W14509"/>
    </row>
    <row r="14510" spans="17:23" x14ac:dyDescent="0.15">
      <c r="Q14510" s="35"/>
      <c r="R14510"/>
      <c r="T14510" s="35"/>
      <c r="W14510"/>
    </row>
    <row r="14511" spans="17:23" x14ac:dyDescent="0.15">
      <c r="Q14511" s="35"/>
      <c r="R14511"/>
      <c r="T14511" s="35"/>
      <c r="W14511"/>
    </row>
    <row r="14512" spans="17:23" x14ac:dyDescent="0.15">
      <c r="Q14512" s="35"/>
      <c r="R14512"/>
      <c r="T14512" s="35"/>
      <c r="W14512"/>
    </row>
    <row r="14513" spans="17:23" x14ac:dyDescent="0.15">
      <c r="Q14513" s="35"/>
      <c r="R14513"/>
      <c r="T14513" s="35"/>
      <c r="W14513"/>
    </row>
    <row r="14514" spans="17:23" x14ac:dyDescent="0.15">
      <c r="Q14514" s="35"/>
      <c r="R14514"/>
      <c r="T14514" s="35"/>
      <c r="W14514"/>
    </row>
    <row r="14515" spans="17:23" x14ac:dyDescent="0.15">
      <c r="Q14515" s="35"/>
      <c r="R14515"/>
      <c r="T14515" s="35"/>
      <c r="W14515"/>
    </row>
    <row r="14516" spans="17:23" x14ac:dyDescent="0.15">
      <c r="Q14516" s="35"/>
      <c r="R14516"/>
      <c r="T14516" s="35"/>
      <c r="W14516"/>
    </row>
    <row r="14517" spans="17:23" x14ac:dyDescent="0.15">
      <c r="Q14517" s="35"/>
      <c r="R14517"/>
      <c r="T14517" s="35"/>
      <c r="W14517"/>
    </row>
    <row r="14518" spans="17:23" x14ac:dyDescent="0.15">
      <c r="Q14518" s="35"/>
      <c r="R14518"/>
      <c r="T14518" s="35"/>
      <c r="W14518"/>
    </row>
    <row r="14519" spans="17:23" x14ac:dyDescent="0.15">
      <c r="Q14519" s="35"/>
      <c r="R14519"/>
      <c r="T14519" s="35"/>
      <c r="W14519"/>
    </row>
    <row r="14520" spans="17:23" x14ac:dyDescent="0.15">
      <c r="Q14520" s="35"/>
      <c r="R14520"/>
      <c r="T14520" s="35"/>
      <c r="W14520"/>
    </row>
    <row r="14521" spans="17:23" x14ac:dyDescent="0.15">
      <c r="Q14521" s="35"/>
      <c r="R14521"/>
      <c r="T14521" s="35"/>
      <c r="W14521"/>
    </row>
    <row r="14522" spans="17:23" x14ac:dyDescent="0.15">
      <c r="Q14522" s="35"/>
      <c r="R14522"/>
      <c r="T14522" s="35"/>
      <c r="W14522"/>
    </row>
    <row r="14523" spans="17:23" x14ac:dyDescent="0.15">
      <c r="Q14523" s="35"/>
      <c r="R14523"/>
      <c r="T14523" s="35"/>
      <c r="W14523"/>
    </row>
    <row r="14524" spans="17:23" x14ac:dyDescent="0.15">
      <c r="Q14524" s="35"/>
      <c r="R14524"/>
      <c r="T14524" s="35"/>
      <c r="W14524"/>
    </row>
    <row r="14525" spans="17:23" x14ac:dyDescent="0.15">
      <c r="Q14525" s="35"/>
      <c r="R14525"/>
      <c r="T14525" s="35"/>
      <c r="W14525"/>
    </row>
    <row r="14526" spans="17:23" x14ac:dyDescent="0.15">
      <c r="Q14526" s="35"/>
      <c r="R14526"/>
      <c r="T14526" s="35"/>
      <c r="W14526"/>
    </row>
    <row r="14527" spans="17:23" x14ac:dyDescent="0.15">
      <c r="Q14527" s="35"/>
      <c r="R14527"/>
      <c r="T14527" s="35"/>
      <c r="W14527"/>
    </row>
    <row r="14528" spans="17:23" x14ac:dyDescent="0.15">
      <c r="Q14528" s="35"/>
      <c r="R14528"/>
      <c r="T14528" s="35"/>
      <c r="W14528"/>
    </row>
    <row r="14529" spans="17:23" x14ac:dyDescent="0.15">
      <c r="Q14529" s="35"/>
      <c r="R14529"/>
      <c r="T14529" s="35"/>
      <c r="W14529"/>
    </row>
    <row r="14530" spans="17:23" x14ac:dyDescent="0.15">
      <c r="Q14530" s="35"/>
      <c r="R14530"/>
      <c r="T14530" s="35"/>
      <c r="W14530"/>
    </row>
    <row r="14531" spans="17:23" x14ac:dyDescent="0.15">
      <c r="Q14531" s="35"/>
      <c r="R14531"/>
      <c r="T14531" s="35"/>
      <c r="W14531"/>
    </row>
    <row r="14532" spans="17:23" x14ac:dyDescent="0.15">
      <c r="Q14532" s="35"/>
      <c r="R14532"/>
      <c r="T14532" s="35"/>
      <c r="W14532"/>
    </row>
    <row r="14533" spans="17:23" x14ac:dyDescent="0.15">
      <c r="Q14533" s="35"/>
      <c r="R14533"/>
      <c r="T14533" s="35"/>
      <c r="W14533"/>
    </row>
    <row r="14534" spans="17:23" x14ac:dyDescent="0.15">
      <c r="Q14534" s="35"/>
      <c r="R14534"/>
      <c r="T14534" s="35"/>
      <c r="W14534"/>
    </row>
    <row r="14535" spans="17:23" x14ac:dyDescent="0.15">
      <c r="Q14535" s="35"/>
      <c r="R14535"/>
      <c r="T14535" s="35"/>
      <c r="W14535"/>
    </row>
    <row r="14536" spans="17:23" x14ac:dyDescent="0.15">
      <c r="Q14536" s="35"/>
      <c r="R14536"/>
      <c r="T14536" s="35"/>
      <c r="W14536"/>
    </row>
    <row r="14537" spans="17:23" x14ac:dyDescent="0.15">
      <c r="Q14537" s="35"/>
      <c r="R14537"/>
      <c r="T14537" s="35"/>
      <c r="W14537"/>
    </row>
    <row r="14538" spans="17:23" x14ac:dyDescent="0.15">
      <c r="Q14538" s="35"/>
      <c r="R14538"/>
      <c r="T14538" s="35"/>
      <c r="W14538"/>
    </row>
    <row r="14539" spans="17:23" x14ac:dyDescent="0.15">
      <c r="Q14539" s="35"/>
      <c r="R14539"/>
      <c r="T14539" s="35"/>
      <c r="W14539"/>
    </row>
    <row r="14540" spans="17:23" x14ac:dyDescent="0.15">
      <c r="Q14540" s="35"/>
      <c r="R14540"/>
      <c r="T14540" s="35"/>
      <c r="W14540"/>
    </row>
    <row r="14541" spans="17:23" x14ac:dyDescent="0.15">
      <c r="Q14541" s="35"/>
      <c r="R14541"/>
      <c r="T14541" s="35"/>
      <c r="W14541"/>
    </row>
    <row r="14542" spans="17:23" x14ac:dyDescent="0.15">
      <c r="Q14542" s="35"/>
      <c r="R14542"/>
      <c r="T14542" s="35"/>
      <c r="W14542"/>
    </row>
    <row r="14543" spans="17:23" x14ac:dyDescent="0.15">
      <c r="Q14543" s="35"/>
      <c r="R14543"/>
      <c r="T14543" s="35"/>
      <c r="W14543"/>
    </row>
    <row r="14544" spans="17:23" x14ac:dyDescent="0.15">
      <c r="Q14544" s="35"/>
      <c r="R14544"/>
      <c r="T14544" s="35"/>
      <c r="W14544"/>
    </row>
    <row r="14545" spans="17:23" x14ac:dyDescent="0.15">
      <c r="Q14545" s="35"/>
      <c r="R14545"/>
      <c r="T14545" s="35"/>
      <c r="W14545"/>
    </row>
    <row r="14546" spans="17:23" x14ac:dyDescent="0.15">
      <c r="Q14546" s="35"/>
      <c r="R14546"/>
      <c r="T14546" s="35"/>
      <c r="W14546"/>
    </row>
    <row r="14547" spans="17:23" x14ac:dyDescent="0.15">
      <c r="Q14547" s="35"/>
      <c r="R14547"/>
      <c r="T14547" s="35"/>
      <c r="W14547"/>
    </row>
    <row r="14548" spans="17:23" x14ac:dyDescent="0.15">
      <c r="Q14548" s="35"/>
      <c r="R14548"/>
      <c r="T14548" s="35"/>
      <c r="W14548"/>
    </row>
    <row r="14549" spans="17:23" x14ac:dyDescent="0.15">
      <c r="Q14549" s="35"/>
      <c r="R14549"/>
      <c r="T14549" s="35"/>
      <c r="W14549"/>
    </row>
    <row r="14550" spans="17:23" x14ac:dyDescent="0.15">
      <c r="Q14550" s="35"/>
      <c r="R14550"/>
      <c r="T14550" s="35"/>
      <c r="W14550"/>
    </row>
    <row r="14551" spans="17:23" x14ac:dyDescent="0.15">
      <c r="Q14551" s="35"/>
      <c r="R14551"/>
      <c r="T14551" s="35"/>
      <c r="W14551"/>
    </row>
    <row r="14552" spans="17:23" x14ac:dyDescent="0.15">
      <c r="Q14552" s="35"/>
      <c r="R14552"/>
      <c r="T14552" s="35"/>
      <c r="W14552"/>
    </row>
    <row r="14553" spans="17:23" x14ac:dyDescent="0.15">
      <c r="Q14553" s="35"/>
      <c r="R14553"/>
      <c r="T14553" s="35"/>
      <c r="W14553"/>
    </row>
    <row r="14554" spans="17:23" x14ac:dyDescent="0.15">
      <c r="Q14554" s="35"/>
      <c r="R14554"/>
      <c r="T14554" s="35"/>
      <c r="W14554"/>
    </row>
    <row r="14555" spans="17:23" x14ac:dyDescent="0.15">
      <c r="Q14555" s="35"/>
      <c r="R14555"/>
      <c r="T14555" s="35"/>
      <c r="W14555"/>
    </row>
    <row r="14556" spans="17:23" x14ac:dyDescent="0.15">
      <c r="Q14556" s="35"/>
      <c r="R14556"/>
      <c r="T14556" s="35"/>
      <c r="W14556"/>
    </row>
    <row r="14557" spans="17:23" x14ac:dyDescent="0.15">
      <c r="Q14557" s="35"/>
      <c r="R14557"/>
      <c r="T14557" s="35"/>
      <c r="W14557"/>
    </row>
    <row r="14558" spans="17:23" x14ac:dyDescent="0.15">
      <c r="Q14558" s="35"/>
      <c r="R14558"/>
      <c r="T14558" s="35"/>
      <c r="W14558"/>
    </row>
    <row r="14559" spans="17:23" x14ac:dyDescent="0.15">
      <c r="Q14559" s="35"/>
      <c r="R14559"/>
      <c r="T14559" s="35"/>
      <c r="W14559"/>
    </row>
    <row r="14560" spans="17:23" x14ac:dyDescent="0.15">
      <c r="Q14560" s="35"/>
      <c r="R14560"/>
      <c r="T14560" s="35"/>
      <c r="W14560"/>
    </row>
    <row r="14561" spans="17:23" x14ac:dyDescent="0.15">
      <c r="Q14561" s="35"/>
      <c r="R14561"/>
      <c r="T14561" s="35"/>
      <c r="W14561"/>
    </row>
    <row r="14562" spans="17:23" x14ac:dyDescent="0.15">
      <c r="Q14562" s="35"/>
      <c r="R14562"/>
      <c r="T14562" s="35"/>
      <c r="W14562"/>
    </row>
    <row r="14563" spans="17:23" x14ac:dyDescent="0.15">
      <c r="Q14563" s="35"/>
      <c r="R14563"/>
      <c r="T14563" s="35"/>
      <c r="W14563"/>
    </row>
    <row r="14564" spans="17:23" x14ac:dyDescent="0.15">
      <c r="Q14564" s="35"/>
      <c r="R14564"/>
      <c r="T14564" s="35"/>
      <c r="W14564"/>
    </row>
    <row r="14565" spans="17:23" x14ac:dyDescent="0.15">
      <c r="Q14565" s="35"/>
      <c r="R14565"/>
      <c r="T14565" s="35"/>
      <c r="W14565"/>
    </row>
    <row r="14566" spans="17:23" x14ac:dyDescent="0.15">
      <c r="Q14566" s="35"/>
      <c r="R14566"/>
      <c r="T14566" s="35"/>
      <c r="W14566"/>
    </row>
    <row r="14567" spans="17:23" x14ac:dyDescent="0.15">
      <c r="Q14567" s="35"/>
      <c r="R14567"/>
      <c r="T14567" s="35"/>
      <c r="W14567"/>
    </row>
    <row r="14568" spans="17:23" x14ac:dyDescent="0.15">
      <c r="Q14568" s="35"/>
      <c r="R14568"/>
      <c r="T14568" s="35"/>
      <c r="W14568"/>
    </row>
    <row r="14569" spans="17:23" x14ac:dyDescent="0.15">
      <c r="Q14569" s="35"/>
      <c r="R14569"/>
      <c r="T14569" s="35"/>
      <c r="W14569"/>
    </row>
    <row r="14570" spans="17:23" x14ac:dyDescent="0.15">
      <c r="Q14570" s="35"/>
      <c r="R14570"/>
      <c r="T14570" s="35"/>
      <c r="W14570"/>
    </row>
    <row r="14571" spans="17:23" x14ac:dyDescent="0.15">
      <c r="Q14571" s="35"/>
      <c r="R14571"/>
      <c r="T14571" s="35"/>
      <c r="W14571"/>
    </row>
    <row r="14572" spans="17:23" x14ac:dyDescent="0.15">
      <c r="Q14572" s="35"/>
      <c r="R14572"/>
      <c r="T14572" s="35"/>
      <c r="W14572"/>
    </row>
    <row r="14573" spans="17:23" x14ac:dyDescent="0.15">
      <c r="Q14573" s="35"/>
      <c r="R14573"/>
      <c r="T14573" s="35"/>
      <c r="W14573"/>
    </row>
    <row r="14574" spans="17:23" x14ac:dyDescent="0.15">
      <c r="Q14574" s="35"/>
      <c r="R14574"/>
      <c r="T14574" s="35"/>
      <c r="W14574"/>
    </row>
    <row r="14575" spans="17:23" x14ac:dyDescent="0.15">
      <c r="Q14575" s="35"/>
      <c r="R14575"/>
      <c r="T14575" s="35"/>
      <c r="W14575"/>
    </row>
    <row r="14576" spans="17:23" x14ac:dyDescent="0.15">
      <c r="Q14576" s="35"/>
      <c r="R14576"/>
      <c r="T14576" s="35"/>
      <c r="W14576"/>
    </row>
    <row r="14577" spans="17:23" x14ac:dyDescent="0.15">
      <c r="Q14577" s="35"/>
      <c r="R14577"/>
      <c r="T14577" s="35"/>
      <c r="W14577"/>
    </row>
    <row r="14578" spans="17:23" x14ac:dyDescent="0.15">
      <c r="Q14578" s="35"/>
      <c r="R14578"/>
      <c r="T14578" s="35"/>
      <c r="W14578"/>
    </row>
    <row r="14579" spans="17:23" x14ac:dyDescent="0.15">
      <c r="Q14579" s="35"/>
      <c r="R14579"/>
      <c r="T14579" s="35"/>
      <c r="W14579"/>
    </row>
    <row r="14580" spans="17:23" x14ac:dyDescent="0.15">
      <c r="Q14580" s="35"/>
      <c r="R14580"/>
      <c r="T14580" s="35"/>
      <c r="W14580"/>
    </row>
    <row r="14581" spans="17:23" x14ac:dyDescent="0.15">
      <c r="Q14581" s="35"/>
      <c r="R14581"/>
      <c r="T14581" s="35"/>
      <c r="W14581"/>
    </row>
    <row r="14582" spans="17:23" x14ac:dyDescent="0.15">
      <c r="Q14582" s="35"/>
      <c r="R14582"/>
      <c r="T14582" s="35"/>
      <c r="W14582"/>
    </row>
    <row r="14583" spans="17:23" x14ac:dyDescent="0.15">
      <c r="Q14583" s="35"/>
      <c r="R14583"/>
      <c r="T14583" s="35"/>
      <c r="W14583"/>
    </row>
    <row r="14584" spans="17:23" x14ac:dyDescent="0.15">
      <c r="Q14584" s="35"/>
      <c r="R14584"/>
      <c r="T14584" s="35"/>
      <c r="W14584"/>
    </row>
    <row r="14585" spans="17:23" x14ac:dyDescent="0.15">
      <c r="Q14585" s="35"/>
      <c r="R14585"/>
      <c r="T14585" s="35"/>
      <c r="W14585"/>
    </row>
    <row r="14586" spans="17:23" x14ac:dyDescent="0.15">
      <c r="Q14586" s="35"/>
      <c r="R14586"/>
      <c r="T14586" s="35"/>
      <c r="W14586"/>
    </row>
    <row r="14587" spans="17:23" x14ac:dyDescent="0.15">
      <c r="Q14587" s="35"/>
      <c r="R14587"/>
      <c r="T14587" s="35"/>
      <c r="W14587"/>
    </row>
    <row r="14588" spans="17:23" x14ac:dyDescent="0.15">
      <c r="Q14588" s="35"/>
      <c r="R14588"/>
      <c r="T14588" s="35"/>
      <c r="W14588"/>
    </row>
    <row r="14589" spans="17:23" x14ac:dyDescent="0.15">
      <c r="Q14589" s="35"/>
      <c r="R14589"/>
      <c r="T14589" s="35"/>
      <c r="W14589"/>
    </row>
    <row r="14590" spans="17:23" x14ac:dyDescent="0.15">
      <c r="Q14590" s="35"/>
      <c r="R14590"/>
      <c r="T14590" s="35"/>
      <c r="W14590"/>
    </row>
    <row r="14591" spans="17:23" x14ac:dyDescent="0.15">
      <c r="Q14591" s="35"/>
      <c r="R14591"/>
      <c r="T14591" s="35"/>
      <c r="W14591"/>
    </row>
    <row r="14592" spans="17:23" x14ac:dyDescent="0.15">
      <c r="Q14592" s="35"/>
      <c r="R14592"/>
      <c r="T14592" s="35"/>
      <c r="W14592"/>
    </row>
    <row r="14593" spans="17:23" x14ac:dyDescent="0.15">
      <c r="Q14593" s="35"/>
      <c r="R14593"/>
      <c r="T14593" s="35"/>
      <c r="W14593"/>
    </row>
    <row r="14594" spans="17:23" x14ac:dyDescent="0.15">
      <c r="Q14594" s="35"/>
      <c r="R14594"/>
      <c r="T14594" s="35"/>
      <c r="W14594"/>
    </row>
    <row r="14595" spans="17:23" x14ac:dyDescent="0.15">
      <c r="Q14595" s="35"/>
      <c r="R14595"/>
      <c r="T14595" s="35"/>
      <c r="W14595"/>
    </row>
    <row r="14596" spans="17:23" x14ac:dyDescent="0.15">
      <c r="Q14596" s="35"/>
      <c r="R14596"/>
      <c r="T14596" s="35"/>
      <c r="W14596"/>
    </row>
    <row r="14597" spans="17:23" x14ac:dyDescent="0.15">
      <c r="Q14597" s="35"/>
      <c r="R14597"/>
      <c r="T14597" s="35"/>
      <c r="W14597"/>
    </row>
    <row r="14598" spans="17:23" x14ac:dyDescent="0.15">
      <c r="Q14598" s="35"/>
      <c r="R14598"/>
      <c r="T14598" s="35"/>
      <c r="W14598"/>
    </row>
    <row r="14599" spans="17:23" x14ac:dyDescent="0.15">
      <c r="Q14599" s="35"/>
      <c r="R14599"/>
      <c r="T14599" s="35"/>
      <c r="W14599"/>
    </row>
    <row r="14600" spans="17:23" x14ac:dyDescent="0.15">
      <c r="Q14600" s="35"/>
      <c r="R14600"/>
      <c r="T14600" s="35"/>
      <c r="W14600"/>
    </row>
    <row r="14601" spans="17:23" x14ac:dyDescent="0.15">
      <c r="Q14601" s="35"/>
      <c r="R14601"/>
      <c r="T14601" s="35"/>
      <c r="W14601"/>
    </row>
    <row r="14602" spans="17:23" x14ac:dyDescent="0.15">
      <c r="Q14602" s="35"/>
      <c r="R14602"/>
      <c r="T14602" s="35"/>
      <c r="W14602"/>
    </row>
    <row r="14603" spans="17:23" x14ac:dyDescent="0.15">
      <c r="Q14603" s="35"/>
      <c r="R14603"/>
      <c r="T14603" s="35"/>
      <c r="W14603"/>
    </row>
    <row r="14604" spans="17:23" x14ac:dyDescent="0.15">
      <c r="Q14604" s="35"/>
      <c r="R14604"/>
      <c r="T14604" s="35"/>
      <c r="W14604"/>
    </row>
    <row r="14605" spans="17:23" x14ac:dyDescent="0.15">
      <c r="Q14605" s="35"/>
      <c r="R14605"/>
      <c r="T14605" s="35"/>
      <c r="W14605"/>
    </row>
    <row r="14606" spans="17:23" x14ac:dyDescent="0.15">
      <c r="Q14606" s="35"/>
      <c r="R14606"/>
      <c r="T14606" s="35"/>
      <c r="W14606"/>
    </row>
    <row r="14607" spans="17:23" x14ac:dyDescent="0.15">
      <c r="Q14607" s="35"/>
      <c r="R14607"/>
      <c r="T14607" s="35"/>
      <c r="W14607"/>
    </row>
    <row r="14608" spans="17:23" x14ac:dyDescent="0.15">
      <c r="Q14608" s="35"/>
      <c r="R14608"/>
      <c r="T14608" s="35"/>
      <c r="W14608"/>
    </row>
    <row r="14609" spans="17:23" x14ac:dyDescent="0.15">
      <c r="Q14609" s="35"/>
      <c r="R14609"/>
      <c r="T14609" s="35"/>
      <c r="W14609"/>
    </row>
    <row r="14610" spans="17:23" x14ac:dyDescent="0.15">
      <c r="Q14610" s="35"/>
      <c r="R14610"/>
      <c r="T14610" s="35"/>
      <c r="W14610"/>
    </row>
    <row r="14611" spans="17:23" x14ac:dyDescent="0.15">
      <c r="Q14611" s="35"/>
      <c r="R14611"/>
      <c r="T14611" s="35"/>
      <c r="W14611"/>
    </row>
    <row r="14612" spans="17:23" x14ac:dyDescent="0.15">
      <c r="Q14612" s="35"/>
      <c r="R14612"/>
      <c r="T14612" s="35"/>
      <c r="W14612"/>
    </row>
    <row r="14613" spans="17:23" x14ac:dyDescent="0.15">
      <c r="Q14613" s="35"/>
      <c r="R14613"/>
      <c r="T14613" s="35"/>
      <c r="W14613"/>
    </row>
    <row r="14614" spans="17:23" x14ac:dyDescent="0.15">
      <c r="Q14614" s="35"/>
      <c r="R14614"/>
      <c r="T14614" s="35"/>
      <c r="W14614"/>
    </row>
    <row r="14615" spans="17:23" x14ac:dyDescent="0.15">
      <c r="Q14615" s="35"/>
      <c r="R14615"/>
      <c r="T14615" s="35"/>
      <c r="W14615"/>
    </row>
    <row r="14616" spans="17:23" x14ac:dyDescent="0.15">
      <c r="Q14616" s="35"/>
      <c r="R14616"/>
      <c r="T14616" s="35"/>
      <c r="W14616"/>
    </row>
    <row r="14617" spans="17:23" x14ac:dyDescent="0.15">
      <c r="Q14617" s="35"/>
      <c r="R14617"/>
      <c r="T14617" s="35"/>
      <c r="W14617"/>
    </row>
    <row r="14618" spans="17:23" x14ac:dyDescent="0.15">
      <c r="Q14618" s="35"/>
      <c r="R14618"/>
      <c r="T14618" s="35"/>
      <c r="W14618"/>
    </row>
    <row r="14619" spans="17:23" x14ac:dyDescent="0.15">
      <c r="Q14619" s="35"/>
      <c r="R14619"/>
      <c r="T14619" s="35"/>
      <c r="W14619"/>
    </row>
    <row r="14620" spans="17:23" x14ac:dyDescent="0.15">
      <c r="Q14620" s="35"/>
      <c r="R14620"/>
      <c r="T14620" s="35"/>
      <c r="W14620"/>
    </row>
    <row r="14621" spans="17:23" x14ac:dyDescent="0.15">
      <c r="Q14621" s="35"/>
      <c r="R14621"/>
      <c r="T14621" s="35"/>
      <c r="W14621"/>
    </row>
    <row r="14622" spans="17:23" x14ac:dyDescent="0.15">
      <c r="Q14622" s="35"/>
      <c r="R14622"/>
      <c r="T14622" s="35"/>
      <c r="W14622"/>
    </row>
    <row r="14623" spans="17:23" x14ac:dyDescent="0.15">
      <c r="Q14623" s="35"/>
      <c r="R14623"/>
      <c r="T14623" s="35"/>
      <c r="W14623"/>
    </row>
    <row r="14624" spans="17:23" x14ac:dyDescent="0.15">
      <c r="Q14624" s="35"/>
      <c r="R14624"/>
      <c r="T14624" s="35"/>
      <c r="W14624"/>
    </row>
    <row r="14625" spans="17:23" x14ac:dyDescent="0.15">
      <c r="Q14625" s="35"/>
      <c r="R14625"/>
      <c r="T14625" s="35"/>
      <c r="W14625"/>
    </row>
    <row r="14626" spans="17:23" x14ac:dyDescent="0.15">
      <c r="Q14626" s="35"/>
      <c r="R14626"/>
      <c r="T14626" s="35"/>
      <c r="W14626"/>
    </row>
    <row r="14627" spans="17:23" x14ac:dyDescent="0.15">
      <c r="Q14627" s="35"/>
      <c r="R14627"/>
      <c r="T14627" s="35"/>
      <c r="W14627"/>
    </row>
    <row r="14628" spans="17:23" x14ac:dyDescent="0.15">
      <c r="Q14628" s="35"/>
      <c r="R14628"/>
      <c r="T14628" s="35"/>
      <c r="W14628"/>
    </row>
    <row r="14629" spans="17:23" x14ac:dyDescent="0.15">
      <c r="Q14629" s="35"/>
      <c r="R14629"/>
      <c r="T14629" s="35"/>
      <c r="W14629"/>
    </row>
    <row r="14630" spans="17:23" x14ac:dyDescent="0.15">
      <c r="Q14630" s="35"/>
      <c r="R14630"/>
      <c r="T14630" s="35"/>
      <c r="W14630"/>
    </row>
    <row r="14631" spans="17:23" x14ac:dyDescent="0.15">
      <c r="Q14631" s="35"/>
      <c r="R14631"/>
      <c r="T14631" s="35"/>
      <c r="W14631"/>
    </row>
    <row r="14632" spans="17:23" x14ac:dyDescent="0.15">
      <c r="Q14632" s="35"/>
      <c r="R14632"/>
      <c r="T14632" s="35"/>
      <c r="W14632"/>
    </row>
    <row r="14633" spans="17:23" x14ac:dyDescent="0.15">
      <c r="Q14633" s="35"/>
      <c r="R14633"/>
      <c r="T14633" s="35"/>
      <c r="W14633"/>
    </row>
    <row r="14634" spans="17:23" x14ac:dyDescent="0.15">
      <c r="Q14634" s="35"/>
      <c r="R14634"/>
      <c r="T14634" s="35"/>
      <c r="W14634"/>
    </row>
    <row r="14635" spans="17:23" x14ac:dyDescent="0.15">
      <c r="Q14635" s="35"/>
      <c r="R14635"/>
      <c r="T14635" s="35"/>
      <c r="W14635"/>
    </row>
    <row r="14636" spans="17:23" x14ac:dyDescent="0.15">
      <c r="Q14636" s="35"/>
      <c r="R14636"/>
      <c r="T14636" s="35"/>
      <c r="W14636"/>
    </row>
    <row r="14637" spans="17:23" x14ac:dyDescent="0.15">
      <c r="Q14637" s="35"/>
      <c r="R14637"/>
      <c r="T14637" s="35"/>
      <c r="W14637"/>
    </row>
    <row r="14638" spans="17:23" x14ac:dyDescent="0.15">
      <c r="Q14638" s="35"/>
      <c r="R14638"/>
      <c r="T14638" s="35"/>
      <c r="W14638"/>
    </row>
    <row r="14639" spans="17:23" x14ac:dyDescent="0.15">
      <c r="Q14639" s="35"/>
      <c r="R14639"/>
      <c r="T14639" s="35"/>
      <c r="W14639"/>
    </row>
    <row r="14640" spans="17:23" x14ac:dyDescent="0.15">
      <c r="Q14640" s="35"/>
      <c r="R14640"/>
      <c r="T14640" s="35"/>
      <c r="W14640"/>
    </row>
    <row r="14641" spans="17:23" x14ac:dyDescent="0.15">
      <c r="Q14641" s="35"/>
      <c r="R14641"/>
      <c r="T14641" s="35"/>
      <c r="W14641"/>
    </row>
    <row r="14642" spans="17:23" x14ac:dyDescent="0.15">
      <c r="Q14642" s="35"/>
      <c r="R14642"/>
      <c r="T14642" s="35"/>
      <c r="W14642"/>
    </row>
    <row r="14643" spans="17:23" x14ac:dyDescent="0.15">
      <c r="Q14643" s="35"/>
      <c r="R14643"/>
      <c r="T14643" s="35"/>
      <c r="W14643"/>
    </row>
    <row r="14644" spans="17:23" x14ac:dyDescent="0.15">
      <c r="Q14644" s="35"/>
      <c r="R14644"/>
      <c r="T14644" s="35"/>
      <c r="W14644"/>
    </row>
    <row r="14645" spans="17:23" x14ac:dyDescent="0.15">
      <c r="Q14645" s="35"/>
      <c r="R14645"/>
      <c r="T14645" s="35"/>
      <c r="W14645"/>
    </row>
    <row r="14646" spans="17:23" x14ac:dyDescent="0.15">
      <c r="Q14646" s="35"/>
      <c r="R14646"/>
      <c r="T14646" s="35"/>
      <c r="W14646"/>
    </row>
    <row r="14647" spans="17:23" x14ac:dyDescent="0.15">
      <c r="Q14647" s="35"/>
      <c r="R14647"/>
      <c r="T14647" s="35"/>
      <c r="W14647"/>
    </row>
    <row r="14648" spans="17:23" x14ac:dyDescent="0.15">
      <c r="Q14648" s="35"/>
      <c r="R14648"/>
      <c r="T14648" s="35"/>
      <c r="W14648"/>
    </row>
    <row r="14649" spans="17:23" x14ac:dyDescent="0.15">
      <c r="Q14649" s="35"/>
      <c r="R14649"/>
      <c r="T14649" s="35"/>
      <c r="W14649"/>
    </row>
    <row r="14650" spans="17:23" x14ac:dyDescent="0.15">
      <c r="Q14650" s="35"/>
      <c r="R14650"/>
      <c r="T14650" s="35"/>
      <c r="W14650"/>
    </row>
    <row r="14651" spans="17:23" x14ac:dyDescent="0.15">
      <c r="Q14651" s="35"/>
      <c r="R14651"/>
      <c r="T14651" s="35"/>
      <c r="W14651"/>
    </row>
    <row r="14652" spans="17:23" x14ac:dyDescent="0.15">
      <c r="Q14652" s="35"/>
      <c r="R14652"/>
      <c r="T14652" s="35"/>
      <c r="W14652"/>
    </row>
    <row r="14653" spans="17:23" x14ac:dyDescent="0.15">
      <c r="Q14653" s="35"/>
      <c r="R14653"/>
      <c r="T14653" s="35"/>
      <c r="W14653"/>
    </row>
    <row r="14654" spans="17:23" x14ac:dyDescent="0.15">
      <c r="Q14654" s="35"/>
      <c r="R14654"/>
      <c r="T14654" s="35"/>
      <c r="W14654"/>
    </row>
    <row r="14655" spans="17:23" x14ac:dyDescent="0.15">
      <c r="Q14655" s="35"/>
      <c r="R14655"/>
      <c r="T14655" s="35"/>
      <c r="W14655"/>
    </row>
    <row r="14656" spans="17:23" x14ac:dyDescent="0.15">
      <c r="Q14656" s="35"/>
      <c r="R14656"/>
      <c r="T14656" s="35"/>
      <c r="W14656"/>
    </row>
    <row r="14657" spans="17:23" x14ac:dyDescent="0.15">
      <c r="Q14657" s="35"/>
      <c r="R14657"/>
      <c r="T14657" s="35"/>
      <c r="W14657"/>
    </row>
    <row r="14658" spans="17:23" x14ac:dyDescent="0.15">
      <c r="Q14658" s="35"/>
      <c r="R14658"/>
      <c r="T14658" s="35"/>
      <c r="W14658"/>
    </row>
    <row r="14659" spans="17:23" x14ac:dyDescent="0.15">
      <c r="Q14659" s="35"/>
      <c r="R14659"/>
      <c r="T14659" s="35"/>
      <c r="W14659"/>
    </row>
    <row r="14660" spans="17:23" x14ac:dyDescent="0.15">
      <c r="Q14660" s="35"/>
      <c r="R14660"/>
      <c r="T14660" s="35"/>
      <c r="W14660"/>
    </row>
    <row r="14661" spans="17:23" x14ac:dyDescent="0.15">
      <c r="Q14661" s="35"/>
      <c r="R14661"/>
      <c r="T14661" s="35"/>
      <c r="W14661"/>
    </row>
    <row r="14662" spans="17:23" x14ac:dyDescent="0.15">
      <c r="Q14662" s="35"/>
      <c r="R14662"/>
      <c r="T14662" s="35"/>
      <c r="W14662"/>
    </row>
    <row r="14663" spans="17:23" x14ac:dyDescent="0.15">
      <c r="Q14663" s="35"/>
      <c r="R14663"/>
      <c r="T14663" s="35"/>
      <c r="W14663"/>
    </row>
    <row r="14664" spans="17:23" x14ac:dyDescent="0.15">
      <c r="Q14664" s="35"/>
      <c r="R14664"/>
      <c r="T14664" s="35"/>
      <c r="W14664"/>
    </row>
    <row r="14665" spans="17:23" x14ac:dyDescent="0.15">
      <c r="Q14665" s="35"/>
      <c r="R14665"/>
      <c r="T14665" s="35"/>
      <c r="W14665"/>
    </row>
    <row r="14666" spans="17:23" x14ac:dyDescent="0.15">
      <c r="Q14666" s="35"/>
      <c r="R14666"/>
      <c r="T14666" s="35"/>
      <c r="W14666"/>
    </row>
    <row r="14667" spans="17:23" x14ac:dyDescent="0.15">
      <c r="Q14667" s="35"/>
      <c r="R14667"/>
      <c r="T14667" s="35"/>
      <c r="W14667"/>
    </row>
    <row r="14668" spans="17:23" x14ac:dyDescent="0.15">
      <c r="Q14668" s="35"/>
      <c r="R14668"/>
      <c r="T14668" s="35"/>
      <c r="W14668"/>
    </row>
    <row r="14669" spans="17:23" x14ac:dyDescent="0.15">
      <c r="Q14669" s="35"/>
      <c r="R14669"/>
      <c r="T14669" s="35"/>
      <c r="W14669"/>
    </row>
    <row r="14670" spans="17:23" x14ac:dyDescent="0.15">
      <c r="Q14670" s="35"/>
      <c r="R14670"/>
      <c r="T14670" s="35"/>
      <c r="W14670"/>
    </row>
    <row r="14671" spans="17:23" x14ac:dyDescent="0.15">
      <c r="Q14671" s="35"/>
      <c r="R14671"/>
      <c r="T14671" s="35"/>
      <c r="W14671"/>
    </row>
    <row r="14672" spans="17:23" x14ac:dyDescent="0.15">
      <c r="Q14672" s="35"/>
      <c r="R14672"/>
      <c r="T14672" s="35"/>
      <c r="W14672"/>
    </row>
    <row r="14673" spans="17:23" x14ac:dyDescent="0.15">
      <c r="Q14673" s="35"/>
      <c r="R14673"/>
      <c r="T14673" s="35"/>
      <c r="W14673"/>
    </row>
    <row r="14674" spans="17:23" x14ac:dyDescent="0.15">
      <c r="Q14674" s="35"/>
      <c r="R14674"/>
      <c r="T14674" s="35"/>
      <c r="W14674"/>
    </row>
    <row r="14675" spans="17:23" x14ac:dyDescent="0.15">
      <c r="Q14675" s="35"/>
      <c r="R14675"/>
      <c r="T14675" s="35"/>
      <c r="W14675"/>
    </row>
    <row r="14676" spans="17:23" x14ac:dyDescent="0.15">
      <c r="Q14676" s="35"/>
      <c r="R14676"/>
      <c r="T14676" s="35"/>
      <c r="W14676"/>
    </row>
    <row r="14677" spans="17:23" x14ac:dyDescent="0.15">
      <c r="Q14677" s="35"/>
      <c r="R14677"/>
      <c r="T14677" s="35"/>
      <c r="W14677"/>
    </row>
    <row r="14678" spans="17:23" x14ac:dyDescent="0.15">
      <c r="Q14678" s="35"/>
      <c r="R14678"/>
      <c r="T14678" s="35"/>
      <c r="W14678"/>
    </row>
    <row r="14679" spans="17:23" x14ac:dyDescent="0.15">
      <c r="Q14679" s="35"/>
      <c r="R14679"/>
      <c r="T14679" s="35"/>
      <c r="W14679"/>
    </row>
    <row r="14680" spans="17:23" x14ac:dyDescent="0.15">
      <c r="Q14680" s="35"/>
      <c r="R14680"/>
      <c r="T14680" s="35"/>
      <c r="W14680"/>
    </row>
    <row r="14681" spans="17:23" x14ac:dyDescent="0.15">
      <c r="Q14681" s="35"/>
      <c r="R14681"/>
      <c r="T14681" s="35"/>
      <c r="W14681"/>
    </row>
    <row r="14682" spans="17:23" x14ac:dyDescent="0.15">
      <c r="Q14682" s="35"/>
      <c r="R14682"/>
      <c r="T14682" s="35"/>
      <c r="W14682"/>
    </row>
    <row r="14683" spans="17:23" x14ac:dyDescent="0.15">
      <c r="Q14683" s="35"/>
      <c r="R14683"/>
      <c r="T14683" s="35"/>
      <c r="W14683"/>
    </row>
    <row r="14684" spans="17:23" x14ac:dyDescent="0.15">
      <c r="Q14684" s="35"/>
      <c r="R14684"/>
      <c r="T14684" s="35"/>
      <c r="W14684"/>
    </row>
    <row r="14685" spans="17:23" x14ac:dyDescent="0.15">
      <c r="Q14685" s="35"/>
      <c r="R14685"/>
      <c r="T14685" s="35"/>
      <c r="W14685"/>
    </row>
    <row r="14686" spans="17:23" x14ac:dyDescent="0.15">
      <c r="Q14686" s="35"/>
      <c r="R14686"/>
      <c r="T14686" s="35"/>
      <c r="W14686"/>
    </row>
    <row r="14687" spans="17:23" x14ac:dyDescent="0.15">
      <c r="Q14687" s="35"/>
      <c r="R14687"/>
      <c r="T14687" s="35"/>
      <c r="W14687"/>
    </row>
    <row r="14688" spans="17:23" x14ac:dyDescent="0.15">
      <c r="Q14688" s="35"/>
      <c r="R14688"/>
      <c r="T14688" s="35"/>
      <c r="W14688"/>
    </row>
    <row r="14689" spans="17:23" x14ac:dyDescent="0.15">
      <c r="Q14689" s="35"/>
      <c r="R14689"/>
      <c r="T14689" s="35"/>
      <c r="W14689"/>
    </row>
    <row r="14690" spans="17:23" x14ac:dyDescent="0.15">
      <c r="Q14690" s="35"/>
      <c r="R14690"/>
      <c r="T14690" s="35"/>
      <c r="W14690"/>
    </row>
    <row r="14691" spans="17:23" x14ac:dyDescent="0.15">
      <c r="Q14691" s="35"/>
      <c r="R14691"/>
      <c r="T14691" s="35"/>
      <c r="W14691"/>
    </row>
    <row r="14692" spans="17:23" x14ac:dyDescent="0.15">
      <c r="Q14692" s="35"/>
      <c r="R14692"/>
      <c r="T14692" s="35"/>
      <c r="W14692"/>
    </row>
    <row r="14693" spans="17:23" x14ac:dyDescent="0.15">
      <c r="Q14693" s="35"/>
      <c r="R14693"/>
      <c r="T14693" s="35"/>
      <c r="W14693"/>
    </row>
    <row r="14694" spans="17:23" x14ac:dyDescent="0.15">
      <c r="Q14694" s="35"/>
      <c r="R14694"/>
      <c r="T14694" s="35"/>
      <c r="W14694"/>
    </row>
    <row r="14695" spans="17:23" x14ac:dyDescent="0.15">
      <c r="Q14695" s="35"/>
      <c r="R14695"/>
      <c r="T14695" s="35"/>
      <c r="W14695"/>
    </row>
    <row r="14696" spans="17:23" x14ac:dyDescent="0.15">
      <c r="Q14696" s="35"/>
      <c r="R14696"/>
      <c r="T14696" s="35"/>
      <c r="W14696"/>
    </row>
    <row r="14697" spans="17:23" x14ac:dyDescent="0.15">
      <c r="Q14697" s="35"/>
      <c r="R14697"/>
      <c r="T14697" s="35"/>
      <c r="W14697"/>
    </row>
    <row r="14698" spans="17:23" x14ac:dyDescent="0.15">
      <c r="Q14698" s="35"/>
      <c r="R14698"/>
      <c r="T14698" s="35"/>
      <c r="W14698"/>
    </row>
    <row r="14699" spans="17:23" x14ac:dyDescent="0.15">
      <c r="Q14699" s="35"/>
      <c r="R14699"/>
      <c r="T14699" s="35"/>
      <c r="W14699"/>
    </row>
    <row r="14700" spans="17:23" x14ac:dyDescent="0.15">
      <c r="Q14700" s="35"/>
      <c r="R14700"/>
      <c r="T14700" s="35"/>
      <c r="W14700"/>
    </row>
    <row r="14701" spans="17:23" x14ac:dyDescent="0.15">
      <c r="Q14701" s="35"/>
      <c r="R14701"/>
      <c r="T14701" s="35"/>
      <c r="W14701"/>
    </row>
    <row r="14702" spans="17:23" x14ac:dyDescent="0.15">
      <c r="Q14702" s="35"/>
      <c r="R14702"/>
      <c r="T14702" s="35"/>
      <c r="W14702"/>
    </row>
    <row r="14703" spans="17:23" x14ac:dyDescent="0.15">
      <c r="Q14703" s="35"/>
      <c r="R14703"/>
      <c r="T14703" s="35"/>
      <c r="W14703"/>
    </row>
    <row r="14704" spans="17:23" x14ac:dyDescent="0.15">
      <c r="Q14704" s="35"/>
      <c r="R14704"/>
      <c r="T14704" s="35"/>
      <c r="W14704"/>
    </row>
    <row r="14705" spans="17:23" x14ac:dyDescent="0.15">
      <c r="Q14705" s="35"/>
      <c r="R14705"/>
      <c r="T14705" s="35"/>
      <c r="W14705"/>
    </row>
    <row r="14706" spans="17:23" x14ac:dyDescent="0.15">
      <c r="Q14706" s="35"/>
      <c r="R14706"/>
      <c r="T14706" s="35"/>
      <c r="W14706"/>
    </row>
    <row r="14707" spans="17:23" x14ac:dyDescent="0.15">
      <c r="Q14707" s="35"/>
      <c r="R14707"/>
      <c r="T14707" s="35"/>
      <c r="W14707"/>
    </row>
    <row r="14708" spans="17:23" x14ac:dyDescent="0.15">
      <c r="Q14708" s="35"/>
      <c r="R14708"/>
      <c r="T14708" s="35"/>
      <c r="W14708"/>
    </row>
    <row r="14709" spans="17:23" x14ac:dyDescent="0.15">
      <c r="Q14709" s="35"/>
      <c r="R14709"/>
      <c r="T14709" s="35"/>
      <c r="W14709"/>
    </row>
    <row r="14710" spans="17:23" x14ac:dyDescent="0.15">
      <c r="Q14710" s="35"/>
      <c r="R14710"/>
      <c r="T14710" s="35"/>
      <c r="W14710"/>
    </row>
    <row r="14711" spans="17:23" x14ac:dyDescent="0.15">
      <c r="Q14711" s="35"/>
      <c r="R14711"/>
      <c r="T14711" s="35"/>
      <c r="W14711"/>
    </row>
    <row r="14712" spans="17:23" x14ac:dyDescent="0.15">
      <c r="Q14712" s="35"/>
      <c r="R14712"/>
      <c r="T14712" s="35"/>
      <c r="W14712"/>
    </row>
    <row r="14713" spans="17:23" x14ac:dyDescent="0.15">
      <c r="Q14713" s="35"/>
      <c r="R14713"/>
      <c r="T14713" s="35"/>
      <c r="W14713"/>
    </row>
    <row r="14714" spans="17:23" x14ac:dyDescent="0.15">
      <c r="Q14714" s="35"/>
      <c r="R14714"/>
      <c r="T14714" s="35"/>
      <c r="W14714"/>
    </row>
    <row r="14715" spans="17:23" x14ac:dyDescent="0.15">
      <c r="Q14715" s="35"/>
      <c r="R14715"/>
      <c r="T14715" s="35"/>
      <c r="W14715"/>
    </row>
    <row r="14716" spans="17:23" x14ac:dyDescent="0.15">
      <c r="Q14716" s="35"/>
      <c r="R14716"/>
      <c r="T14716" s="35"/>
      <c r="W14716"/>
    </row>
    <row r="14717" spans="17:23" x14ac:dyDescent="0.15">
      <c r="Q14717" s="35"/>
      <c r="R14717"/>
      <c r="T14717" s="35"/>
      <c r="W14717"/>
    </row>
    <row r="14718" spans="17:23" x14ac:dyDescent="0.15">
      <c r="Q14718" s="35"/>
      <c r="R14718"/>
      <c r="T14718" s="35"/>
      <c r="W14718"/>
    </row>
    <row r="14719" spans="17:23" x14ac:dyDescent="0.15">
      <c r="Q14719" s="35"/>
      <c r="R14719"/>
      <c r="T14719" s="35"/>
      <c r="W14719"/>
    </row>
    <row r="14720" spans="17:23" x14ac:dyDescent="0.15">
      <c r="Q14720" s="35"/>
      <c r="R14720"/>
      <c r="T14720" s="35"/>
      <c r="W14720"/>
    </row>
    <row r="14721" spans="17:23" x14ac:dyDescent="0.15">
      <c r="Q14721" s="35"/>
      <c r="R14721"/>
      <c r="T14721" s="35"/>
      <c r="W14721"/>
    </row>
    <row r="14722" spans="17:23" x14ac:dyDescent="0.15">
      <c r="Q14722" s="35"/>
      <c r="R14722"/>
      <c r="T14722" s="35"/>
      <c r="W14722"/>
    </row>
    <row r="14723" spans="17:23" x14ac:dyDescent="0.15">
      <c r="Q14723" s="35"/>
      <c r="R14723"/>
      <c r="T14723" s="35"/>
      <c r="W14723"/>
    </row>
    <row r="14724" spans="17:23" x14ac:dyDescent="0.15">
      <c r="Q14724" s="35"/>
      <c r="R14724"/>
      <c r="T14724" s="35"/>
      <c r="W14724"/>
    </row>
    <row r="14725" spans="17:23" x14ac:dyDescent="0.15">
      <c r="Q14725" s="35"/>
      <c r="R14725"/>
      <c r="T14725" s="35"/>
      <c r="W14725"/>
    </row>
    <row r="14726" spans="17:23" x14ac:dyDescent="0.15">
      <c r="Q14726" s="35"/>
      <c r="R14726"/>
      <c r="T14726" s="35"/>
      <c r="W14726"/>
    </row>
    <row r="14727" spans="17:23" x14ac:dyDescent="0.15">
      <c r="Q14727" s="35"/>
      <c r="R14727"/>
      <c r="T14727" s="35"/>
      <c r="W14727"/>
    </row>
    <row r="14728" spans="17:23" x14ac:dyDescent="0.15">
      <c r="Q14728" s="35"/>
      <c r="R14728"/>
      <c r="T14728" s="35"/>
      <c r="W14728"/>
    </row>
    <row r="14729" spans="17:23" x14ac:dyDescent="0.15">
      <c r="Q14729" s="35"/>
      <c r="R14729"/>
      <c r="T14729" s="35"/>
      <c r="W14729"/>
    </row>
    <row r="14730" spans="17:23" x14ac:dyDescent="0.15">
      <c r="Q14730" s="35"/>
      <c r="R14730"/>
      <c r="T14730" s="35"/>
      <c r="W14730"/>
    </row>
    <row r="14731" spans="17:23" x14ac:dyDescent="0.15">
      <c r="Q14731" s="35"/>
      <c r="R14731"/>
      <c r="T14731" s="35"/>
      <c r="W14731"/>
    </row>
    <row r="14732" spans="17:23" x14ac:dyDescent="0.15">
      <c r="Q14732" s="35"/>
      <c r="R14732"/>
      <c r="T14732" s="35"/>
      <c r="W14732"/>
    </row>
    <row r="14733" spans="17:23" x14ac:dyDescent="0.15">
      <c r="Q14733" s="35"/>
      <c r="R14733"/>
      <c r="T14733" s="35"/>
      <c r="W14733"/>
    </row>
    <row r="14734" spans="17:23" x14ac:dyDescent="0.15">
      <c r="Q14734" s="35"/>
      <c r="R14734"/>
      <c r="T14734" s="35"/>
      <c r="W14734"/>
    </row>
    <row r="14735" spans="17:23" x14ac:dyDescent="0.15">
      <c r="Q14735" s="35"/>
      <c r="R14735"/>
      <c r="T14735" s="35"/>
      <c r="W14735"/>
    </row>
    <row r="14736" spans="17:23" x14ac:dyDescent="0.15">
      <c r="Q14736" s="35"/>
      <c r="R14736"/>
      <c r="T14736" s="35"/>
      <c r="W14736"/>
    </row>
    <row r="14737" spans="17:23" x14ac:dyDescent="0.15">
      <c r="Q14737" s="35"/>
      <c r="R14737"/>
      <c r="T14737" s="35"/>
      <c r="W14737"/>
    </row>
    <row r="14738" spans="17:23" x14ac:dyDescent="0.15">
      <c r="Q14738" s="35"/>
      <c r="R14738"/>
      <c r="T14738" s="35"/>
      <c r="W14738"/>
    </row>
    <row r="14739" spans="17:23" x14ac:dyDescent="0.15">
      <c r="Q14739" s="35"/>
      <c r="R14739"/>
      <c r="T14739" s="35"/>
      <c r="W14739"/>
    </row>
    <row r="14740" spans="17:23" x14ac:dyDescent="0.15">
      <c r="Q14740" s="35"/>
      <c r="R14740"/>
      <c r="T14740" s="35"/>
      <c r="W14740"/>
    </row>
    <row r="14741" spans="17:23" x14ac:dyDescent="0.15">
      <c r="Q14741" s="35"/>
      <c r="R14741"/>
      <c r="T14741" s="35"/>
      <c r="W14741"/>
    </row>
    <row r="14742" spans="17:23" x14ac:dyDescent="0.15">
      <c r="Q14742" s="35"/>
      <c r="R14742"/>
      <c r="T14742" s="35"/>
      <c r="W14742"/>
    </row>
    <row r="14743" spans="17:23" x14ac:dyDescent="0.15">
      <c r="Q14743" s="35"/>
      <c r="R14743"/>
      <c r="T14743" s="35"/>
      <c r="W14743"/>
    </row>
    <row r="14744" spans="17:23" x14ac:dyDescent="0.15">
      <c r="Q14744" s="35"/>
      <c r="R14744"/>
      <c r="T14744" s="35"/>
      <c r="W14744"/>
    </row>
    <row r="14745" spans="17:23" x14ac:dyDescent="0.15">
      <c r="Q14745" s="35"/>
      <c r="R14745"/>
      <c r="T14745" s="35"/>
      <c r="W14745"/>
    </row>
    <row r="14746" spans="17:23" x14ac:dyDescent="0.15">
      <c r="Q14746" s="35"/>
      <c r="R14746"/>
      <c r="T14746" s="35"/>
      <c r="W14746"/>
    </row>
    <row r="14747" spans="17:23" x14ac:dyDescent="0.15">
      <c r="Q14747" s="35"/>
      <c r="R14747"/>
      <c r="T14747" s="35"/>
      <c r="W14747"/>
    </row>
    <row r="14748" spans="17:23" x14ac:dyDescent="0.15">
      <c r="Q14748" s="35"/>
      <c r="R14748"/>
      <c r="T14748" s="35"/>
      <c r="W14748"/>
    </row>
    <row r="14749" spans="17:23" x14ac:dyDescent="0.15">
      <c r="Q14749" s="35"/>
      <c r="R14749"/>
      <c r="T14749" s="35"/>
      <c r="W14749"/>
    </row>
    <row r="14750" spans="17:23" x14ac:dyDescent="0.15">
      <c r="Q14750" s="35"/>
      <c r="R14750"/>
      <c r="T14750" s="35"/>
      <c r="W14750"/>
    </row>
    <row r="14751" spans="17:23" x14ac:dyDescent="0.15">
      <c r="Q14751" s="35"/>
      <c r="R14751"/>
      <c r="T14751" s="35"/>
      <c r="W14751"/>
    </row>
    <row r="14752" spans="17:23" x14ac:dyDescent="0.15">
      <c r="Q14752" s="35"/>
      <c r="R14752"/>
      <c r="T14752" s="35"/>
      <c r="W14752"/>
    </row>
    <row r="14753" spans="17:23" x14ac:dyDescent="0.15">
      <c r="Q14753" s="35"/>
      <c r="R14753"/>
      <c r="T14753" s="35"/>
      <c r="W14753"/>
    </row>
    <row r="14754" spans="17:23" x14ac:dyDescent="0.15">
      <c r="Q14754" s="35"/>
      <c r="R14754"/>
      <c r="T14754" s="35"/>
      <c r="W14754"/>
    </row>
    <row r="14755" spans="17:23" x14ac:dyDescent="0.15">
      <c r="Q14755" s="35"/>
      <c r="R14755"/>
      <c r="T14755" s="35"/>
      <c r="W14755"/>
    </row>
    <row r="14756" spans="17:23" x14ac:dyDescent="0.15">
      <c r="Q14756" s="35"/>
      <c r="R14756"/>
      <c r="T14756" s="35"/>
      <c r="W14756"/>
    </row>
    <row r="14757" spans="17:23" x14ac:dyDescent="0.15">
      <c r="Q14757" s="35"/>
      <c r="R14757"/>
      <c r="T14757" s="35"/>
      <c r="W14757"/>
    </row>
    <row r="14758" spans="17:23" x14ac:dyDescent="0.15">
      <c r="Q14758" s="35"/>
      <c r="R14758"/>
      <c r="T14758" s="35"/>
      <c r="W14758"/>
    </row>
    <row r="14759" spans="17:23" x14ac:dyDescent="0.15">
      <c r="Q14759" s="35"/>
      <c r="R14759"/>
      <c r="T14759" s="35"/>
      <c r="W14759"/>
    </row>
    <row r="14760" spans="17:23" x14ac:dyDescent="0.15">
      <c r="Q14760" s="35"/>
      <c r="R14760"/>
      <c r="T14760" s="35"/>
      <c r="W14760"/>
    </row>
    <row r="14761" spans="17:23" x14ac:dyDescent="0.15">
      <c r="Q14761" s="35"/>
      <c r="R14761"/>
      <c r="T14761" s="35"/>
      <c r="W14761"/>
    </row>
    <row r="14762" spans="17:23" x14ac:dyDescent="0.15">
      <c r="Q14762" s="35"/>
      <c r="R14762"/>
      <c r="T14762" s="35"/>
      <c r="W14762"/>
    </row>
    <row r="14763" spans="17:23" x14ac:dyDescent="0.15">
      <c r="Q14763" s="35"/>
      <c r="R14763"/>
      <c r="T14763" s="35"/>
      <c r="W14763"/>
    </row>
    <row r="14764" spans="17:23" x14ac:dyDescent="0.15">
      <c r="Q14764" s="35"/>
      <c r="R14764"/>
      <c r="T14764" s="35"/>
      <c r="W14764"/>
    </row>
    <row r="14765" spans="17:23" x14ac:dyDescent="0.15">
      <c r="Q14765" s="35"/>
      <c r="R14765"/>
      <c r="T14765" s="35"/>
      <c r="W14765"/>
    </row>
    <row r="14766" spans="17:23" x14ac:dyDescent="0.15">
      <c r="Q14766" s="35"/>
      <c r="R14766"/>
      <c r="T14766" s="35"/>
      <c r="W14766"/>
    </row>
    <row r="14767" spans="17:23" x14ac:dyDescent="0.15">
      <c r="Q14767" s="35"/>
      <c r="R14767"/>
      <c r="T14767" s="35"/>
      <c r="W14767"/>
    </row>
    <row r="14768" spans="17:23" x14ac:dyDescent="0.15">
      <c r="Q14768" s="35"/>
      <c r="R14768"/>
      <c r="T14768" s="35"/>
      <c r="W14768"/>
    </row>
    <row r="14769" spans="17:23" x14ac:dyDescent="0.15">
      <c r="Q14769" s="35"/>
      <c r="R14769"/>
      <c r="T14769" s="35"/>
      <c r="W14769"/>
    </row>
    <row r="14770" spans="17:23" x14ac:dyDescent="0.15">
      <c r="Q14770" s="35"/>
      <c r="R14770"/>
      <c r="T14770" s="35"/>
      <c r="W14770"/>
    </row>
    <row r="14771" spans="17:23" x14ac:dyDescent="0.15">
      <c r="Q14771" s="35"/>
      <c r="R14771"/>
      <c r="T14771" s="35"/>
      <c r="W14771"/>
    </row>
    <row r="14772" spans="17:23" x14ac:dyDescent="0.15">
      <c r="Q14772" s="35"/>
      <c r="R14772"/>
      <c r="T14772" s="35"/>
      <c r="W14772"/>
    </row>
    <row r="14773" spans="17:23" x14ac:dyDescent="0.15">
      <c r="Q14773" s="35"/>
      <c r="R14773"/>
      <c r="T14773" s="35"/>
      <c r="W14773"/>
    </row>
    <row r="14774" spans="17:23" x14ac:dyDescent="0.15">
      <c r="Q14774" s="35"/>
      <c r="R14774"/>
      <c r="T14774" s="35"/>
      <c r="W14774"/>
    </row>
    <row r="14775" spans="17:23" x14ac:dyDescent="0.15">
      <c r="Q14775" s="35"/>
      <c r="R14775"/>
      <c r="T14775" s="35"/>
      <c r="W14775"/>
    </row>
    <row r="14776" spans="17:23" x14ac:dyDescent="0.15">
      <c r="Q14776" s="35"/>
      <c r="R14776"/>
      <c r="T14776" s="35"/>
      <c r="W14776"/>
    </row>
    <row r="14777" spans="17:23" x14ac:dyDescent="0.15">
      <c r="Q14777" s="35"/>
      <c r="R14777"/>
      <c r="T14777" s="35"/>
      <c r="W14777"/>
    </row>
    <row r="14778" spans="17:23" x14ac:dyDescent="0.15">
      <c r="Q14778" s="35"/>
      <c r="R14778"/>
      <c r="T14778" s="35"/>
      <c r="W14778"/>
    </row>
    <row r="14779" spans="17:23" x14ac:dyDescent="0.15">
      <c r="Q14779" s="35"/>
      <c r="R14779"/>
      <c r="T14779" s="35"/>
      <c r="W14779"/>
    </row>
    <row r="14780" spans="17:23" x14ac:dyDescent="0.15">
      <c r="Q14780" s="35"/>
      <c r="R14780"/>
      <c r="T14780" s="35"/>
      <c r="W14780"/>
    </row>
    <row r="14781" spans="17:23" x14ac:dyDescent="0.15">
      <c r="Q14781" s="35"/>
      <c r="R14781"/>
      <c r="T14781" s="35"/>
      <c r="W14781"/>
    </row>
    <row r="14782" spans="17:23" x14ac:dyDescent="0.15">
      <c r="Q14782" s="35"/>
      <c r="R14782"/>
      <c r="T14782" s="35"/>
      <c r="W14782"/>
    </row>
    <row r="14783" spans="17:23" x14ac:dyDescent="0.15">
      <c r="Q14783" s="35"/>
      <c r="R14783"/>
      <c r="T14783" s="35"/>
      <c r="W14783"/>
    </row>
    <row r="14784" spans="17:23" x14ac:dyDescent="0.15">
      <c r="Q14784" s="35"/>
      <c r="R14784"/>
      <c r="T14784" s="35"/>
      <c r="W14784"/>
    </row>
    <row r="14785" spans="17:23" x14ac:dyDescent="0.15">
      <c r="Q14785" s="35"/>
      <c r="R14785"/>
      <c r="T14785" s="35"/>
      <c r="W14785"/>
    </row>
    <row r="14786" spans="17:23" x14ac:dyDescent="0.15">
      <c r="Q14786" s="35"/>
      <c r="R14786"/>
      <c r="T14786" s="35"/>
      <c r="W14786"/>
    </row>
    <row r="14787" spans="17:23" x14ac:dyDescent="0.15">
      <c r="Q14787" s="35"/>
      <c r="R14787"/>
      <c r="T14787" s="35"/>
      <c r="W14787"/>
    </row>
    <row r="14788" spans="17:23" x14ac:dyDescent="0.15">
      <c r="Q14788" s="35"/>
      <c r="R14788"/>
      <c r="T14788" s="35"/>
      <c r="W14788"/>
    </row>
    <row r="14789" spans="17:23" x14ac:dyDescent="0.15">
      <c r="Q14789" s="35"/>
      <c r="R14789"/>
      <c r="T14789" s="35"/>
      <c r="W14789"/>
    </row>
    <row r="14790" spans="17:23" x14ac:dyDescent="0.15">
      <c r="Q14790" s="35"/>
      <c r="R14790"/>
      <c r="T14790" s="35"/>
      <c r="W14790"/>
    </row>
    <row r="14791" spans="17:23" x14ac:dyDescent="0.15">
      <c r="Q14791" s="35"/>
      <c r="R14791"/>
      <c r="T14791" s="35"/>
      <c r="W14791"/>
    </row>
    <row r="14792" spans="17:23" x14ac:dyDescent="0.15">
      <c r="Q14792" s="35"/>
      <c r="R14792"/>
      <c r="T14792" s="35"/>
      <c r="W14792"/>
    </row>
    <row r="14793" spans="17:23" x14ac:dyDescent="0.15">
      <c r="Q14793" s="35"/>
      <c r="R14793"/>
      <c r="T14793" s="35"/>
      <c r="W14793"/>
    </row>
    <row r="14794" spans="17:23" x14ac:dyDescent="0.15">
      <c r="Q14794" s="35"/>
      <c r="R14794"/>
      <c r="T14794" s="35"/>
      <c r="W14794"/>
    </row>
    <row r="14795" spans="17:23" x14ac:dyDescent="0.15">
      <c r="Q14795" s="35"/>
      <c r="R14795"/>
      <c r="T14795" s="35"/>
      <c r="W14795"/>
    </row>
    <row r="14796" spans="17:23" x14ac:dyDescent="0.15">
      <c r="Q14796" s="35"/>
      <c r="R14796"/>
      <c r="T14796" s="35"/>
      <c r="W14796"/>
    </row>
    <row r="14797" spans="17:23" x14ac:dyDescent="0.15">
      <c r="Q14797" s="35"/>
      <c r="R14797"/>
      <c r="T14797" s="35"/>
      <c r="W14797"/>
    </row>
    <row r="14798" spans="17:23" x14ac:dyDescent="0.15">
      <c r="Q14798" s="35"/>
      <c r="R14798"/>
      <c r="T14798" s="35"/>
      <c r="W14798"/>
    </row>
    <row r="14799" spans="17:23" x14ac:dyDescent="0.15">
      <c r="Q14799" s="35"/>
      <c r="R14799"/>
      <c r="T14799" s="35"/>
      <c r="W14799"/>
    </row>
    <row r="14800" spans="17:23" x14ac:dyDescent="0.15">
      <c r="Q14800" s="35"/>
      <c r="R14800"/>
      <c r="T14800" s="35"/>
      <c r="W14800"/>
    </row>
    <row r="14801" spans="17:23" x14ac:dyDescent="0.15">
      <c r="Q14801" s="35"/>
      <c r="R14801"/>
      <c r="T14801" s="35"/>
      <c r="W14801"/>
    </row>
    <row r="14802" spans="17:23" x14ac:dyDescent="0.15">
      <c r="Q14802" s="35"/>
      <c r="R14802"/>
      <c r="T14802" s="35"/>
      <c r="W14802"/>
    </row>
    <row r="14803" spans="17:23" x14ac:dyDescent="0.15">
      <c r="Q14803" s="35"/>
      <c r="R14803"/>
      <c r="T14803" s="35"/>
      <c r="W14803"/>
    </row>
    <row r="14804" spans="17:23" x14ac:dyDescent="0.15">
      <c r="Q14804" s="35"/>
      <c r="R14804"/>
      <c r="T14804" s="35"/>
      <c r="W14804"/>
    </row>
    <row r="14805" spans="17:23" x14ac:dyDescent="0.15">
      <c r="Q14805" s="35"/>
      <c r="R14805"/>
      <c r="T14805" s="35"/>
      <c r="W14805"/>
    </row>
    <row r="14806" spans="17:23" x14ac:dyDescent="0.15">
      <c r="Q14806" s="35"/>
      <c r="R14806"/>
      <c r="T14806" s="35"/>
      <c r="W14806"/>
    </row>
    <row r="14807" spans="17:23" x14ac:dyDescent="0.15">
      <c r="Q14807" s="35"/>
      <c r="R14807"/>
      <c r="T14807" s="35"/>
      <c r="W14807"/>
    </row>
    <row r="14808" spans="17:23" x14ac:dyDescent="0.15">
      <c r="Q14808" s="35"/>
      <c r="R14808"/>
      <c r="T14808" s="35"/>
      <c r="W14808"/>
    </row>
    <row r="14809" spans="17:23" x14ac:dyDescent="0.15">
      <c r="Q14809" s="35"/>
      <c r="R14809"/>
      <c r="T14809" s="35"/>
      <c r="W14809"/>
    </row>
    <row r="14810" spans="17:23" x14ac:dyDescent="0.15">
      <c r="Q14810" s="35"/>
      <c r="R14810"/>
      <c r="T14810" s="35"/>
      <c r="W14810"/>
    </row>
    <row r="14811" spans="17:23" x14ac:dyDescent="0.15">
      <c r="Q14811" s="35"/>
      <c r="R14811"/>
      <c r="T14811" s="35"/>
      <c r="W14811"/>
    </row>
    <row r="14812" spans="17:23" x14ac:dyDescent="0.15">
      <c r="Q14812" s="35"/>
      <c r="R14812"/>
      <c r="T14812" s="35"/>
      <c r="W14812"/>
    </row>
    <row r="14813" spans="17:23" x14ac:dyDescent="0.15">
      <c r="Q14813" s="35"/>
      <c r="R14813"/>
      <c r="T14813" s="35"/>
      <c r="W14813"/>
    </row>
    <row r="14814" spans="17:23" x14ac:dyDescent="0.15">
      <c r="Q14814" s="35"/>
      <c r="R14814"/>
      <c r="T14814" s="35"/>
      <c r="W14814"/>
    </row>
    <row r="14815" spans="17:23" x14ac:dyDescent="0.15">
      <c r="Q14815" s="35"/>
      <c r="R14815"/>
      <c r="T14815" s="35"/>
      <c r="W14815"/>
    </row>
    <row r="14816" spans="17:23" x14ac:dyDescent="0.15">
      <c r="Q14816" s="35"/>
      <c r="R14816"/>
      <c r="T14816" s="35"/>
      <c r="W14816"/>
    </row>
    <row r="14817" spans="17:23" x14ac:dyDescent="0.15">
      <c r="Q14817" s="35"/>
      <c r="R14817"/>
      <c r="T14817" s="35"/>
      <c r="W14817"/>
    </row>
    <row r="14818" spans="17:23" x14ac:dyDescent="0.15">
      <c r="Q14818" s="35"/>
      <c r="R14818"/>
      <c r="T14818" s="35"/>
      <c r="W14818"/>
    </row>
    <row r="14819" spans="17:23" x14ac:dyDescent="0.15">
      <c r="Q14819" s="35"/>
      <c r="R14819"/>
      <c r="T14819" s="35"/>
      <c r="W14819"/>
    </row>
    <row r="14820" spans="17:23" x14ac:dyDescent="0.15">
      <c r="Q14820" s="35"/>
      <c r="R14820"/>
      <c r="T14820" s="35"/>
      <c r="W14820"/>
    </row>
    <row r="14821" spans="17:23" x14ac:dyDescent="0.15">
      <c r="Q14821" s="35"/>
      <c r="R14821"/>
      <c r="T14821" s="35"/>
      <c r="W14821"/>
    </row>
    <row r="14822" spans="17:23" x14ac:dyDescent="0.15">
      <c r="Q14822" s="35"/>
      <c r="R14822"/>
      <c r="T14822" s="35"/>
      <c r="W14822"/>
    </row>
    <row r="14823" spans="17:23" x14ac:dyDescent="0.15">
      <c r="Q14823" s="35"/>
      <c r="R14823"/>
      <c r="T14823" s="35"/>
      <c r="W14823"/>
    </row>
    <row r="14824" spans="17:23" x14ac:dyDescent="0.15">
      <c r="Q14824" s="35"/>
      <c r="R14824"/>
      <c r="T14824" s="35"/>
      <c r="W14824"/>
    </row>
    <row r="14825" spans="17:23" x14ac:dyDescent="0.15">
      <c r="Q14825" s="35"/>
      <c r="R14825"/>
      <c r="T14825" s="35"/>
      <c r="W14825"/>
    </row>
    <row r="14826" spans="17:23" x14ac:dyDescent="0.15">
      <c r="Q14826" s="35"/>
      <c r="R14826"/>
      <c r="T14826" s="35"/>
      <c r="W14826"/>
    </row>
    <row r="14827" spans="17:23" x14ac:dyDescent="0.15">
      <c r="Q14827" s="35"/>
      <c r="R14827"/>
      <c r="T14827" s="35"/>
      <c r="W14827"/>
    </row>
    <row r="14828" spans="17:23" x14ac:dyDescent="0.15">
      <c r="Q14828" s="35"/>
      <c r="R14828"/>
      <c r="T14828" s="35"/>
      <c r="W14828"/>
    </row>
    <row r="14829" spans="17:23" x14ac:dyDescent="0.15">
      <c r="Q14829" s="35"/>
      <c r="R14829"/>
      <c r="T14829" s="35"/>
      <c r="W14829"/>
    </row>
    <row r="14830" spans="17:23" x14ac:dyDescent="0.15">
      <c r="Q14830" s="35"/>
      <c r="R14830"/>
      <c r="T14830" s="35"/>
      <c r="W14830"/>
    </row>
    <row r="14831" spans="17:23" x14ac:dyDescent="0.15">
      <c r="Q14831" s="35"/>
      <c r="R14831"/>
      <c r="T14831" s="35"/>
      <c r="W14831"/>
    </row>
    <row r="14832" spans="17:23" x14ac:dyDescent="0.15">
      <c r="Q14832" s="35"/>
      <c r="R14832"/>
      <c r="T14832" s="35"/>
      <c r="W14832"/>
    </row>
    <row r="14833" spans="17:23" x14ac:dyDescent="0.15">
      <c r="Q14833" s="35"/>
      <c r="R14833"/>
      <c r="T14833" s="35"/>
      <c r="W14833"/>
    </row>
    <row r="14834" spans="17:23" x14ac:dyDescent="0.15">
      <c r="Q14834" s="35"/>
      <c r="R14834"/>
      <c r="T14834" s="35"/>
      <c r="W14834"/>
    </row>
    <row r="14835" spans="17:23" x14ac:dyDescent="0.15">
      <c r="Q14835" s="35"/>
      <c r="R14835"/>
      <c r="T14835" s="35"/>
      <c r="W14835"/>
    </row>
    <row r="14836" spans="17:23" x14ac:dyDescent="0.15">
      <c r="Q14836" s="35"/>
      <c r="R14836"/>
      <c r="T14836" s="35"/>
      <c r="W14836"/>
    </row>
    <row r="14837" spans="17:23" x14ac:dyDescent="0.15">
      <c r="Q14837" s="35"/>
      <c r="R14837"/>
      <c r="T14837" s="35"/>
      <c r="W14837"/>
    </row>
    <row r="14838" spans="17:23" x14ac:dyDescent="0.15">
      <c r="Q14838" s="35"/>
      <c r="R14838"/>
      <c r="T14838" s="35"/>
      <c r="W14838"/>
    </row>
    <row r="14839" spans="17:23" x14ac:dyDescent="0.15">
      <c r="Q14839" s="35"/>
      <c r="R14839"/>
      <c r="T14839" s="35"/>
      <c r="W14839"/>
    </row>
    <row r="14840" spans="17:23" x14ac:dyDescent="0.15">
      <c r="Q14840" s="35"/>
      <c r="R14840"/>
      <c r="T14840" s="35"/>
      <c r="W14840"/>
    </row>
    <row r="14841" spans="17:23" x14ac:dyDescent="0.15">
      <c r="Q14841" s="35"/>
      <c r="R14841"/>
      <c r="T14841" s="35"/>
      <c r="W14841"/>
    </row>
    <row r="14842" spans="17:23" x14ac:dyDescent="0.15">
      <c r="Q14842" s="35"/>
      <c r="R14842"/>
      <c r="T14842" s="35"/>
      <c r="W14842"/>
    </row>
    <row r="14843" spans="17:23" x14ac:dyDescent="0.15">
      <c r="Q14843" s="35"/>
      <c r="R14843"/>
      <c r="T14843" s="35"/>
      <c r="W14843"/>
    </row>
    <row r="14844" spans="17:23" x14ac:dyDescent="0.15">
      <c r="Q14844" s="35"/>
      <c r="R14844"/>
      <c r="T14844" s="35"/>
      <c r="W14844"/>
    </row>
    <row r="14845" spans="17:23" x14ac:dyDescent="0.15">
      <c r="Q14845" s="35"/>
      <c r="R14845"/>
      <c r="T14845" s="35"/>
      <c r="W14845"/>
    </row>
    <row r="14846" spans="17:23" x14ac:dyDescent="0.15">
      <c r="Q14846" s="35"/>
      <c r="R14846"/>
      <c r="T14846" s="35"/>
      <c r="W14846"/>
    </row>
    <row r="14847" spans="17:23" x14ac:dyDescent="0.15">
      <c r="Q14847" s="35"/>
      <c r="R14847"/>
      <c r="T14847" s="35"/>
      <c r="W14847"/>
    </row>
    <row r="14848" spans="17:23" x14ac:dyDescent="0.15">
      <c r="Q14848" s="35"/>
      <c r="R14848"/>
      <c r="T14848" s="35"/>
      <c r="W14848"/>
    </row>
    <row r="14849" spans="17:23" x14ac:dyDescent="0.15">
      <c r="Q14849" s="35"/>
      <c r="R14849"/>
      <c r="T14849" s="35"/>
      <c r="W14849"/>
    </row>
    <row r="14850" spans="17:23" x14ac:dyDescent="0.15">
      <c r="Q14850" s="35"/>
      <c r="R14850"/>
      <c r="T14850" s="35"/>
      <c r="W14850"/>
    </row>
    <row r="14851" spans="17:23" x14ac:dyDescent="0.15">
      <c r="Q14851" s="35"/>
      <c r="R14851"/>
      <c r="T14851" s="35"/>
      <c r="W14851"/>
    </row>
    <row r="14852" spans="17:23" x14ac:dyDescent="0.15">
      <c r="Q14852" s="35"/>
      <c r="R14852"/>
      <c r="T14852" s="35"/>
      <c r="W14852"/>
    </row>
    <row r="14853" spans="17:23" x14ac:dyDescent="0.15">
      <c r="Q14853" s="35"/>
      <c r="R14853"/>
      <c r="T14853" s="35"/>
      <c r="W14853"/>
    </row>
    <row r="14854" spans="17:23" x14ac:dyDescent="0.15">
      <c r="Q14854" s="35"/>
      <c r="R14854"/>
      <c r="T14854" s="35"/>
      <c r="W14854"/>
    </row>
    <row r="14855" spans="17:23" x14ac:dyDescent="0.15">
      <c r="Q14855" s="35"/>
      <c r="R14855"/>
      <c r="T14855" s="35"/>
      <c r="W14855"/>
    </row>
    <row r="14856" spans="17:23" x14ac:dyDescent="0.15">
      <c r="Q14856" s="35"/>
      <c r="R14856"/>
      <c r="T14856" s="35"/>
      <c r="W14856"/>
    </row>
    <row r="14857" spans="17:23" x14ac:dyDescent="0.15">
      <c r="Q14857" s="35"/>
      <c r="R14857"/>
      <c r="T14857" s="35"/>
      <c r="W14857"/>
    </row>
    <row r="14858" spans="17:23" x14ac:dyDescent="0.15">
      <c r="Q14858" s="35"/>
      <c r="R14858"/>
      <c r="T14858" s="35"/>
      <c r="W14858"/>
    </row>
    <row r="14859" spans="17:23" x14ac:dyDescent="0.15">
      <c r="Q14859" s="35"/>
      <c r="R14859"/>
      <c r="T14859" s="35"/>
      <c r="W14859"/>
    </row>
    <row r="14860" spans="17:23" x14ac:dyDescent="0.15">
      <c r="Q14860" s="35"/>
      <c r="R14860"/>
      <c r="T14860" s="35"/>
      <c r="W14860"/>
    </row>
    <row r="14861" spans="17:23" x14ac:dyDescent="0.15">
      <c r="Q14861" s="35"/>
      <c r="R14861"/>
      <c r="T14861" s="35"/>
      <c r="W14861"/>
    </row>
    <row r="14862" spans="17:23" x14ac:dyDescent="0.15">
      <c r="Q14862" s="35"/>
      <c r="R14862"/>
      <c r="T14862" s="35"/>
      <c r="W14862"/>
    </row>
    <row r="14863" spans="17:23" x14ac:dyDescent="0.15">
      <c r="Q14863" s="35"/>
      <c r="R14863"/>
      <c r="T14863" s="35"/>
      <c r="W14863"/>
    </row>
    <row r="14864" spans="17:23" x14ac:dyDescent="0.15">
      <c r="Q14864" s="35"/>
      <c r="R14864"/>
      <c r="T14864" s="35"/>
      <c r="W14864"/>
    </row>
    <row r="14865" spans="17:23" x14ac:dyDescent="0.15">
      <c r="Q14865" s="35"/>
      <c r="R14865"/>
      <c r="T14865" s="35"/>
      <c r="W14865"/>
    </row>
    <row r="14866" spans="17:23" x14ac:dyDescent="0.15">
      <c r="Q14866" s="35"/>
      <c r="R14866"/>
      <c r="T14866" s="35"/>
      <c r="W14866"/>
    </row>
    <row r="14867" spans="17:23" x14ac:dyDescent="0.15">
      <c r="Q14867" s="35"/>
      <c r="R14867"/>
      <c r="T14867" s="35"/>
      <c r="W14867"/>
    </row>
    <row r="14868" spans="17:23" x14ac:dyDescent="0.15">
      <c r="Q14868" s="35"/>
      <c r="R14868"/>
      <c r="T14868" s="35"/>
      <c r="W14868"/>
    </row>
    <row r="14869" spans="17:23" x14ac:dyDescent="0.15">
      <c r="Q14869" s="35"/>
      <c r="R14869"/>
      <c r="T14869" s="35"/>
      <c r="W14869"/>
    </row>
    <row r="14870" spans="17:23" x14ac:dyDescent="0.15">
      <c r="Q14870" s="35"/>
      <c r="R14870"/>
      <c r="T14870" s="35"/>
      <c r="W14870"/>
    </row>
    <row r="14871" spans="17:23" x14ac:dyDescent="0.15">
      <c r="Q14871" s="35"/>
      <c r="R14871"/>
      <c r="T14871" s="35"/>
      <c r="W14871"/>
    </row>
    <row r="14872" spans="17:23" x14ac:dyDescent="0.15">
      <c r="Q14872" s="35"/>
      <c r="R14872"/>
      <c r="T14872" s="35"/>
      <c r="W14872"/>
    </row>
    <row r="14873" spans="17:23" x14ac:dyDescent="0.15">
      <c r="Q14873" s="35"/>
      <c r="R14873"/>
      <c r="T14873" s="35"/>
      <c r="W14873"/>
    </row>
    <row r="14874" spans="17:23" x14ac:dyDescent="0.15">
      <c r="Q14874" s="35"/>
      <c r="R14874"/>
      <c r="T14874" s="35"/>
      <c r="W14874"/>
    </row>
    <row r="14875" spans="17:23" x14ac:dyDescent="0.15">
      <c r="Q14875" s="35"/>
      <c r="R14875"/>
      <c r="T14875" s="35"/>
      <c r="W14875"/>
    </row>
    <row r="14876" spans="17:23" x14ac:dyDescent="0.15">
      <c r="Q14876" s="35"/>
      <c r="R14876"/>
      <c r="T14876" s="35"/>
      <c r="W14876"/>
    </row>
    <row r="14877" spans="17:23" x14ac:dyDescent="0.15">
      <c r="Q14877" s="35"/>
      <c r="R14877"/>
      <c r="T14877" s="35"/>
      <c r="W14877"/>
    </row>
    <row r="14878" spans="17:23" x14ac:dyDescent="0.15">
      <c r="Q14878" s="35"/>
      <c r="R14878"/>
      <c r="T14878" s="35"/>
      <c r="W14878"/>
    </row>
    <row r="14879" spans="17:23" x14ac:dyDescent="0.15">
      <c r="Q14879" s="35"/>
      <c r="R14879"/>
      <c r="T14879" s="35"/>
      <c r="W14879"/>
    </row>
    <row r="14880" spans="17:23" x14ac:dyDescent="0.15">
      <c r="Q14880" s="35"/>
      <c r="R14880"/>
      <c r="T14880" s="35"/>
      <c r="W14880"/>
    </row>
    <row r="14881" spans="17:23" x14ac:dyDescent="0.15">
      <c r="Q14881" s="35"/>
      <c r="R14881"/>
      <c r="T14881" s="35"/>
      <c r="W14881"/>
    </row>
    <row r="14882" spans="17:23" x14ac:dyDescent="0.15">
      <c r="Q14882" s="35"/>
      <c r="R14882"/>
      <c r="T14882" s="35"/>
      <c r="W14882"/>
    </row>
    <row r="14883" spans="17:23" x14ac:dyDescent="0.15">
      <c r="Q14883" s="35"/>
      <c r="R14883"/>
      <c r="T14883" s="35"/>
      <c r="W14883"/>
    </row>
    <row r="14884" spans="17:23" x14ac:dyDescent="0.15">
      <c r="Q14884" s="35"/>
      <c r="R14884"/>
      <c r="T14884" s="35"/>
      <c r="W14884"/>
    </row>
    <row r="14885" spans="17:23" x14ac:dyDescent="0.15">
      <c r="Q14885" s="35"/>
      <c r="R14885"/>
      <c r="T14885" s="35"/>
      <c r="W14885"/>
    </row>
    <row r="14886" spans="17:23" x14ac:dyDescent="0.15">
      <c r="Q14886" s="35"/>
      <c r="R14886"/>
      <c r="T14886" s="35"/>
      <c r="W14886"/>
    </row>
    <row r="14887" spans="17:23" x14ac:dyDescent="0.15">
      <c r="Q14887" s="35"/>
      <c r="R14887"/>
      <c r="T14887" s="35"/>
      <c r="W14887"/>
    </row>
    <row r="14888" spans="17:23" x14ac:dyDescent="0.15">
      <c r="Q14888" s="35"/>
      <c r="R14888"/>
      <c r="T14888" s="35"/>
      <c r="W14888"/>
    </row>
    <row r="14889" spans="17:23" x14ac:dyDescent="0.15">
      <c r="Q14889" s="35"/>
      <c r="R14889"/>
      <c r="T14889" s="35"/>
      <c r="W14889"/>
    </row>
    <row r="14890" spans="17:23" x14ac:dyDescent="0.15">
      <c r="Q14890" s="35"/>
      <c r="R14890"/>
      <c r="T14890" s="35"/>
      <c r="W14890"/>
    </row>
    <row r="14891" spans="17:23" x14ac:dyDescent="0.15">
      <c r="Q14891" s="35"/>
      <c r="R14891"/>
      <c r="T14891" s="35"/>
      <c r="W14891"/>
    </row>
    <row r="14892" spans="17:23" x14ac:dyDescent="0.15">
      <c r="Q14892" s="35"/>
      <c r="R14892"/>
      <c r="T14892" s="35"/>
      <c r="W14892"/>
    </row>
    <row r="14893" spans="17:23" x14ac:dyDescent="0.15">
      <c r="Q14893" s="35"/>
      <c r="R14893"/>
      <c r="T14893" s="35"/>
      <c r="W14893"/>
    </row>
    <row r="14894" spans="17:23" x14ac:dyDescent="0.15">
      <c r="Q14894" s="35"/>
      <c r="R14894"/>
      <c r="T14894" s="35"/>
      <c r="W14894"/>
    </row>
    <row r="14895" spans="17:23" x14ac:dyDescent="0.15">
      <c r="Q14895" s="35"/>
      <c r="R14895"/>
      <c r="T14895" s="35"/>
      <c r="W14895"/>
    </row>
    <row r="14896" spans="17:23" x14ac:dyDescent="0.15">
      <c r="Q14896" s="35"/>
      <c r="R14896"/>
      <c r="T14896" s="35"/>
      <c r="W14896"/>
    </row>
    <row r="14897" spans="17:23" x14ac:dyDescent="0.15">
      <c r="Q14897" s="35"/>
      <c r="R14897"/>
      <c r="T14897" s="35"/>
      <c r="W14897"/>
    </row>
    <row r="14898" spans="17:23" x14ac:dyDescent="0.15">
      <c r="Q14898" s="35"/>
      <c r="R14898"/>
      <c r="T14898" s="35"/>
      <c r="W14898"/>
    </row>
    <row r="14899" spans="17:23" x14ac:dyDescent="0.15">
      <c r="Q14899" s="35"/>
      <c r="R14899"/>
      <c r="T14899" s="35"/>
      <c r="W14899"/>
    </row>
    <row r="14900" spans="17:23" x14ac:dyDescent="0.15">
      <c r="Q14900" s="35"/>
      <c r="R14900"/>
      <c r="T14900" s="35"/>
      <c r="W14900"/>
    </row>
    <row r="14901" spans="17:23" x14ac:dyDescent="0.15">
      <c r="Q14901" s="35"/>
      <c r="R14901"/>
      <c r="T14901" s="35"/>
      <c r="W14901"/>
    </row>
    <row r="14902" spans="17:23" x14ac:dyDescent="0.15">
      <c r="Q14902" s="35"/>
      <c r="R14902"/>
      <c r="T14902" s="35"/>
      <c r="W14902"/>
    </row>
    <row r="14903" spans="17:23" x14ac:dyDescent="0.15">
      <c r="Q14903" s="35"/>
      <c r="R14903"/>
      <c r="T14903" s="35"/>
      <c r="W14903"/>
    </row>
    <row r="14904" spans="17:23" x14ac:dyDescent="0.15">
      <c r="Q14904" s="35"/>
      <c r="R14904"/>
      <c r="T14904" s="35"/>
      <c r="W14904"/>
    </row>
    <row r="14905" spans="17:23" x14ac:dyDescent="0.15">
      <c r="Q14905" s="35"/>
      <c r="R14905"/>
      <c r="T14905" s="35"/>
      <c r="W14905"/>
    </row>
    <row r="14906" spans="17:23" x14ac:dyDescent="0.15">
      <c r="Q14906" s="35"/>
      <c r="R14906"/>
      <c r="T14906" s="35"/>
      <c r="W14906"/>
    </row>
    <row r="14907" spans="17:23" x14ac:dyDescent="0.15">
      <c r="Q14907" s="35"/>
      <c r="R14907"/>
      <c r="T14907" s="35"/>
      <c r="W14907"/>
    </row>
    <row r="14908" spans="17:23" x14ac:dyDescent="0.15">
      <c r="Q14908" s="35"/>
      <c r="R14908"/>
      <c r="T14908" s="35"/>
      <c r="W14908"/>
    </row>
    <row r="14909" spans="17:23" x14ac:dyDescent="0.15">
      <c r="Q14909" s="35"/>
      <c r="R14909"/>
      <c r="T14909" s="35"/>
      <c r="W14909"/>
    </row>
    <row r="14910" spans="17:23" x14ac:dyDescent="0.15">
      <c r="Q14910" s="35"/>
      <c r="R14910"/>
      <c r="T14910" s="35"/>
      <c r="W14910"/>
    </row>
    <row r="14911" spans="17:23" x14ac:dyDescent="0.15">
      <c r="Q14911" s="35"/>
      <c r="R14911"/>
      <c r="T14911" s="35"/>
      <c r="W14911"/>
    </row>
    <row r="14912" spans="17:23" x14ac:dyDescent="0.15">
      <c r="Q14912" s="35"/>
      <c r="R14912"/>
      <c r="T14912" s="35"/>
      <c r="W14912"/>
    </row>
    <row r="14913" spans="17:23" x14ac:dyDescent="0.15">
      <c r="Q14913" s="35"/>
      <c r="R14913"/>
      <c r="T14913" s="35"/>
      <c r="W14913"/>
    </row>
    <row r="14914" spans="17:23" x14ac:dyDescent="0.15">
      <c r="Q14914" s="35"/>
      <c r="R14914"/>
      <c r="T14914" s="35"/>
      <c r="W14914"/>
    </row>
    <row r="14915" spans="17:23" x14ac:dyDescent="0.15">
      <c r="Q14915" s="35"/>
      <c r="R14915"/>
      <c r="T14915" s="35"/>
      <c r="W14915"/>
    </row>
    <row r="14916" spans="17:23" x14ac:dyDescent="0.15">
      <c r="Q14916" s="35"/>
      <c r="R14916"/>
      <c r="T14916" s="35"/>
      <c r="W14916"/>
    </row>
    <row r="14917" spans="17:23" x14ac:dyDescent="0.15">
      <c r="Q14917" s="35"/>
      <c r="R14917"/>
      <c r="T14917" s="35"/>
      <c r="W14917"/>
    </row>
    <row r="14918" spans="17:23" x14ac:dyDescent="0.15">
      <c r="Q14918" s="35"/>
      <c r="R14918"/>
      <c r="T14918" s="35"/>
      <c r="W14918"/>
    </row>
    <row r="14919" spans="17:23" x14ac:dyDescent="0.15">
      <c r="Q14919" s="35"/>
      <c r="R14919"/>
      <c r="T14919" s="35"/>
      <c r="W14919"/>
    </row>
    <row r="14920" spans="17:23" x14ac:dyDescent="0.15">
      <c r="Q14920" s="35"/>
      <c r="R14920"/>
      <c r="T14920" s="35"/>
      <c r="W14920"/>
    </row>
    <row r="14921" spans="17:23" x14ac:dyDescent="0.15">
      <c r="Q14921" s="35"/>
      <c r="R14921"/>
      <c r="T14921" s="35"/>
      <c r="W14921"/>
    </row>
    <row r="14922" spans="17:23" x14ac:dyDescent="0.15">
      <c r="Q14922" s="35"/>
      <c r="R14922"/>
      <c r="T14922" s="35"/>
      <c r="W14922"/>
    </row>
    <row r="14923" spans="17:23" x14ac:dyDescent="0.15">
      <c r="Q14923" s="35"/>
      <c r="R14923"/>
      <c r="T14923" s="35"/>
      <c r="W14923"/>
    </row>
    <row r="14924" spans="17:23" x14ac:dyDescent="0.15">
      <c r="Q14924" s="35"/>
      <c r="R14924"/>
      <c r="T14924" s="35"/>
      <c r="W14924"/>
    </row>
    <row r="14925" spans="17:23" x14ac:dyDescent="0.15">
      <c r="Q14925" s="35"/>
      <c r="R14925"/>
      <c r="T14925" s="35"/>
      <c r="W14925"/>
    </row>
    <row r="14926" spans="17:23" x14ac:dyDescent="0.15">
      <c r="Q14926" s="35"/>
      <c r="R14926"/>
      <c r="T14926" s="35"/>
      <c r="W14926"/>
    </row>
    <row r="14927" spans="17:23" x14ac:dyDescent="0.15">
      <c r="Q14927" s="35"/>
      <c r="R14927"/>
      <c r="T14927" s="35"/>
      <c r="W14927"/>
    </row>
    <row r="14928" spans="17:23" x14ac:dyDescent="0.15">
      <c r="Q14928" s="35"/>
      <c r="R14928"/>
      <c r="T14928" s="35"/>
      <c r="W14928"/>
    </row>
    <row r="14929" spans="17:23" x14ac:dyDescent="0.15">
      <c r="Q14929" s="35"/>
      <c r="R14929"/>
      <c r="T14929" s="35"/>
      <c r="W14929"/>
    </row>
    <row r="14930" spans="17:23" x14ac:dyDescent="0.15">
      <c r="Q14930" s="35"/>
      <c r="R14930"/>
      <c r="T14930" s="35"/>
      <c r="W14930"/>
    </row>
    <row r="14931" spans="17:23" x14ac:dyDescent="0.15">
      <c r="Q14931" s="35"/>
      <c r="R14931"/>
      <c r="T14931" s="35"/>
      <c r="W14931"/>
    </row>
    <row r="14932" spans="17:23" x14ac:dyDescent="0.15">
      <c r="Q14932" s="35"/>
      <c r="R14932"/>
      <c r="T14932" s="35"/>
      <c r="W14932"/>
    </row>
    <row r="14933" spans="17:23" x14ac:dyDescent="0.15">
      <c r="Q14933" s="35"/>
      <c r="R14933"/>
      <c r="T14933" s="35"/>
      <c r="W14933"/>
    </row>
    <row r="14934" spans="17:23" x14ac:dyDescent="0.15">
      <c r="Q14934" s="35"/>
      <c r="R14934"/>
      <c r="T14934" s="35"/>
      <c r="W14934"/>
    </row>
    <row r="14935" spans="17:23" x14ac:dyDescent="0.15">
      <c r="Q14935" s="35"/>
      <c r="R14935"/>
      <c r="T14935" s="35"/>
      <c r="W14935"/>
    </row>
    <row r="14936" spans="17:23" x14ac:dyDescent="0.15">
      <c r="Q14936" s="35"/>
      <c r="R14936"/>
      <c r="T14936" s="35"/>
      <c r="W14936"/>
    </row>
    <row r="14937" spans="17:23" x14ac:dyDescent="0.15">
      <c r="Q14937" s="35"/>
      <c r="R14937"/>
      <c r="T14937" s="35"/>
      <c r="W14937"/>
    </row>
    <row r="14938" spans="17:23" x14ac:dyDescent="0.15">
      <c r="Q14938" s="35"/>
      <c r="R14938"/>
      <c r="T14938" s="35"/>
      <c r="W14938"/>
    </row>
    <row r="14939" spans="17:23" x14ac:dyDescent="0.15">
      <c r="Q14939" s="35"/>
      <c r="R14939"/>
      <c r="T14939" s="35"/>
      <c r="W14939"/>
    </row>
    <row r="14940" spans="17:23" x14ac:dyDescent="0.15">
      <c r="Q14940" s="35"/>
      <c r="R14940"/>
      <c r="T14940" s="35"/>
      <c r="W14940"/>
    </row>
    <row r="14941" spans="17:23" x14ac:dyDescent="0.15">
      <c r="Q14941" s="35"/>
      <c r="R14941"/>
      <c r="T14941" s="35"/>
      <c r="W14941"/>
    </row>
    <row r="14942" spans="17:23" x14ac:dyDescent="0.15">
      <c r="Q14942" s="35"/>
      <c r="R14942"/>
      <c r="T14942" s="35"/>
      <c r="W14942"/>
    </row>
    <row r="14943" spans="17:23" x14ac:dyDescent="0.15">
      <c r="Q14943" s="35"/>
      <c r="R14943"/>
      <c r="T14943" s="35"/>
      <c r="W14943"/>
    </row>
    <row r="14944" spans="17:23" x14ac:dyDescent="0.15">
      <c r="Q14944" s="35"/>
      <c r="R14944"/>
      <c r="T14944" s="35"/>
      <c r="W14944"/>
    </row>
    <row r="14945" spans="17:23" x14ac:dyDescent="0.15">
      <c r="Q14945" s="35"/>
      <c r="R14945"/>
      <c r="T14945" s="35"/>
      <c r="W14945"/>
    </row>
    <row r="14946" spans="17:23" x14ac:dyDescent="0.15">
      <c r="Q14946" s="35"/>
      <c r="R14946"/>
      <c r="T14946" s="35"/>
      <c r="W14946"/>
    </row>
    <row r="14947" spans="17:23" x14ac:dyDescent="0.15">
      <c r="Q14947" s="35"/>
      <c r="R14947"/>
      <c r="T14947" s="35"/>
      <c r="W14947"/>
    </row>
    <row r="14948" spans="17:23" x14ac:dyDescent="0.15">
      <c r="Q14948" s="35"/>
      <c r="R14948"/>
      <c r="T14948" s="35"/>
      <c r="W14948"/>
    </row>
    <row r="14949" spans="17:23" x14ac:dyDescent="0.15">
      <c r="Q14949" s="35"/>
      <c r="R14949"/>
      <c r="T14949" s="35"/>
      <c r="W14949"/>
    </row>
    <row r="14950" spans="17:23" x14ac:dyDescent="0.15">
      <c r="Q14950" s="35"/>
      <c r="R14950"/>
      <c r="T14950" s="35"/>
      <c r="W14950"/>
    </row>
    <row r="14951" spans="17:23" x14ac:dyDescent="0.15">
      <c r="Q14951" s="35"/>
      <c r="R14951"/>
      <c r="T14951" s="35"/>
      <c r="W14951"/>
    </row>
    <row r="14952" spans="17:23" x14ac:dyDescent="0.15">
      <c r="Q14952" s="35"/>
      <c r="R14952"/>
      <c r="T14952" s="35"/>
      <c r="W14952"/>
    </row>
    <row r="14953" spans="17:23" x14ac:dyDescent="0.15">
      <c r="Q14953" s="35"/>
      <c r="R14953"/>
      <c r="T14953" s="35"/>
      <c r="W14953"/>
    </row>
    <row r="14954" spans="17:23" x14ac:dyDescent="0.15">
      <c r="Q14954" s="35"/>
      <c r="R14954"/>
      <c r="T14954" s="35"/>
      <c r="W14954"/>
    </row>
    <row r="14955" spans="17:23" x14ac:dyDescent="0.15">
      <c r="Q14955" s="35"/>
      <c r="R14955"/>
      <c r="T14955" s="35"/>
      <c r="W14955"/>
    </row>
    <row r="14956" spans="17:23" x14ac:dyDescent="0.15">
      <c r="Q14956" s="35"/>
      <c r="R14956"/>
      <c r="T14956" s="35"/>
      <c r="W14956"/>
    </row>
    <row r="14957" spans="17:23" x14ac:dyDescent="0.15">
      <c r="Q14957" s="35"/>
      <c r="R14957"/>
      <c r="T14957" s="35"/>
      <c r="W14957"/>
    </row>
    <row r="14958" spans="17:23" x14ac:dyDescent="0.15">
      <c r="Q14958" s="35"/>
      <c r="R14958"/>
      <c r="T14958" s="35"/>
      <c r="W14958"/>
    </row>
    <row r="14959" spans="17:23" x14ac:dyDescent="0.15">
      <c r="Q14959" s="35"/>
      <c r="R14959"/>
      <c r="T14959" s="35"/>
      <c r="W14959"/>
    </row>
    <row r="14960" spans="17:23" x14ac:dyDescent="0.15">
      <c r="Q14960" s="35"/>
      <c r="R14960"/>
      <c r="T14960" s="35"/>
      <c r="W14960"/>
    </row>
    <row r="14961" spans="17:23" x14ac:dyDescent="0.15">
      <c r="Q14961" s="35"/>
      <c r="R14961"/>
      <c r="T14961" s="35"/>
      <c r="W14961"/>
    </row>
    <row r="14962" spans="17:23" x14ac:dyDescent="0.15">
      <c r="Q14962" s="35"/>
      <c r="R14962"/>
      <c r="T14962" s="35"/>
      <c r="W14962"/>
    </row>
    <row r="14963" spans="17:23" x14ac:dyDescent="0.15">
      <c r="Q14963" s="35"/>
      <c r="R14963"/>
      <c r="T14963" s="35"/>
      <c r="W14963"/>
    </row>
    <row r="14964" spans="17:23" x14ac:dyDescent="0.15">
      <c r="Q14964" s="35"/>
      <c r="R14964"/>
      <c r="T14964" s="35"/>
      <c r="W14964"/>
    </row>
    <row r="14965" spans="17:23" x14ac:dyDescent="0.15">
      <c r="Q14965" s="35"/>
      <c r="R14965"/>
      <c r="T14965" s="35"/>
      <c r="W14965"/>
    </row>
    <row r="14966" spans="17:23" x14ac:dyDescent="0.15">
      <c r="Q14966" s="35"/>
      <c r="R14966"/>
      <c r="T14966" s="35"/>
      <c r="W14966"/>
    </row>
    <row r="14967" spans="17:23" x14ac:dyDescent="0.15">
      <c r="Q14967" s="35"/>
      <c r="R14967"/>
      <c r="T14967" s="35"/>
      <c r="W14967"/>
    </row>
    <row r="14968" spans="17:23" x14ac:dyDescent="0.15">
      <c r="Q14968" s="35"/>
      <c r="R14968"/>
      <c r="T14968" s="35"/>
      <c r="W14968"/>
    </row>
    <row r="14969" spans="17:23" x14ac:dyDescent="0.15">
      <c r="Q14969" s="35"/>
      <c r="R14969"/>
      <c r="T14969" s="35"/>
      <c r="W14969"/>
    </row>
    <row r="14970" spans="17:23" x14ac:dyDescent="0.15">
      <c r="Q14970" s="35"/>
      <c r="R14970"/>
      <c r="T14970" s="35"/>
      <c r="W14970"/>
    </row>
    <row r="14971" spans="17:23" x14ac:dyDescent="0.15">
      <c r="Q14971" s="35"/>
      <c r="R14971"/>
      <c r="T14971" s="35"/>
      <c r="W14971"/>
    </row>
    <row r="14972" spans="17:23" x14ac:dyDescent="0.15">
      <c r="Q14972" s="35"/>
      <c r="R14972"/>
      <c r="T14972" s="35"/>
      <c r="W14972"/>
    </row>
    <row r="14973" spans="17:23" x14ac:dyDescent="0.15">
      <c r="Q14973" s="35"/>
      <c r="R14973"/>
      <c r="T14973" s="35"/>
      <c r="W14973"/>
    </row>
    <row r="14974" spans="17:23" x14ac:dyDescent="0.15">
      <c r="Q14974" s="35"/>
      <c r="R14974"/>
      <c r="T14974" s="35"/>
      <c r="W14974"/>
    </row>
    <row r="14975" spans="17:23" x14ac:dyDescent="0.15">
      <c r="Q14975" s="35"/>
      <c r="R14975"/>
      <c r="T14975" s="35"/>
      <c r="W14975"/>
    </row>
    <row r="14976" spans="17:23" x14ac:dyDescent="0.15">
      <c r="Q14976" s="35"/>
      <c r="R14976"/>
      <c r="T14976" s="35"/>
      <c r="W14976"/>
    </row>
    <row r="14977" spans="17:23" x14ac:dyDescent="0.15">
      <c r="Q14977" s="35"/>
      <c r="R14977"/>
      <c r="T14977" s="35"/>
      <c r="W14977"/>
    </row>
    <row r="14978" spans="17:23" x14ac:dyDescent="0.15">
      <c r="Q14978" s="35"/>
      <c r="R14978"/>
      <c r="T14978" s="35"/>
      <c r="W14978"/>
    </row>
    <row r="14979" spans="17:23" x14ac:dyDescent="0.15">
      <c r="Q14979" s="35"/>
      <c r="R14979"/>
      <c r="T14979" s="35"/>
      <c r="W14979"/>
    </row>
    <row r="14980" spans="17:23" x14ac:dyDescent="0.15">
      <c r="Q14980" s="35"/>
      <c r="R14980"/>
      <c r="T14980" s="35"/>
      <c r="W14980"/>
    </row>
    <row r="14981" spans="17:23" x14ac:dyDescent="0.15">
      <c r="Q14981" s="35"/>
      <c r="R14981"/>
      <c r="T14981" s="35"/>
      <c r="W14981"/>
    </row>
    <row r="14982" spans="17:23" x14ac:dyDescent="0.15">
      <c r="Q14982" s="35"/>
      <c r="R14982"/>
      <c r="T14982" s="35"/>
      <c r="W14982"/>
    </row>
    <row r="14983" spans="17:23" x14ac:dyDescent="0.15">
      <c r="Q14983" s="35"/>
      <c r="R14983"/>
      <c r="T14983" s="35"/>
      <c r="W14983"/>
    </row>
    <row r="14984" spans="17:23" x14ac:dyDescent="0.15">
      <c r="Q14984" s="35"/>
      <c r="R14984"/>
      <c r="T14984" s="35"/>
      <c r="W14984"/>
    </row>
    <row r="14985" spans="17:23" x14ac:dyDescent="0.15">
      <c r="Q14985" s="35"/>
      <c r="R14985"/>
      <c r="T14985" s="35"/>
      <c r="W14985"/>
    </row>
    <row r="14986" spans="17:23" x14ac:dyDescent="0.15">
      <c r="Q14986" s="35"/>
      <c r="R14986"/>
      <c r="T14986" s="35"/>
      <c r="W14986"/>
    </row>
    <row r="14987" spans="17:23" x14ac:dyDescent="0.15">
      <c r="Q14987" s="35"/>
      <c r="R14987"/>
      <c r="T14987" s="35"/>
      <c r="W14987"/>
    </row>
    <row r="14988" spans="17:23" x14ac:dyDescent="0.15">
      <c r="Q14988" s="35"/>
      <c r="R14988"/>
      <c r="T14988" s="35"/>
      <c r="W14988"/>
    </row>
    <row r="14989" spans="17:23" x14ac:dyDescent="0.15">
      <c r="Q14989" s="35"/>
      <c r="R14989"/>
      <c r="T14989" s="35"/>
      <c r="W14989"/>
    </row>
    <row r="14990" spans="17:23" x14ac:dyDescent="0.15">
      <c r="Q14990" s="35"/>
      <c r="R14990"/>
      <c r="T14990" s="35"/>
      <c r="W14990"/>
    </row>
    <row r="14991" spans="17:23" x14ac:dyDescent="0.15">
      <c r="Q14991" s="35"/>
      <c r="R14991"/>
      <c r="T14991" s="35"/>
      <c r="W14991"/>
    </row>
    <row r="14992" spans="17:23" x14ac:dyDescent="0.15">
      <c r="Q14992" s="35"/>
      <c r="R14992"/>
      <c r="T14992" s="35"/>
      <c r="W14992"/>
    </row>
    <row r="14993" spans="17:23" x14ac:dyDescent="0.15">
      <c r="Q14993" s="35"/>
      <c r="R14993"/>
      <c r="T14993" s="35"/>
      <c r="W14993"/>
    </row>
    <row r="14994" spans="17:23" x14ac:dyDescent="0.15">
      <c r="Q14994" s="35"/>
      <c r="R14994"/>
      <c r="T14994" s="35"/>
      <c r="W14994"/>
    </row>
    <row r="14995" spans="17:23" x14ac:dyDescent="0.15">
      <c r="Q14995" s="35"/>
      <c r="R14995"/>
      <c r="T14995" s="35"/>
      <c r="W14995"/>
    </row>
    <row r="14996" spans="17:23" x14ac:dyDescent="0.15">
      <c r="Q14996" s="35"/>
      <c r="R14996"/>
      <c r="T14996" s="35"/>
      <c r="W14996"/>
    </row>
    <row r="14997" spans="17:23" x14ac:dyDescent="0.15">
      <c r="Q14997" s="35"/>
      <c r="R14997"/>
      <c r="T14997" s="35"/>
      <c r="W14997"/>
    </row>
    <row r="14998" spans="17:23" x14ac:dyDescent="0.15">
      <c r="Q14998" s="35"/>
      <c r="R14998"/>
      <c r="T14998" s="35"/>
      <c r="W14998"/>
    </row>
    <row r="14999" spans="17:23" x14ac:dyDescent="0.15">
      <c r="Q14999" s="35"/>
      <c r="R14999"/>
      <c r="T14999" s="35"/>
      <c r="W14999"/>
    </row>
    <row r="15000" spans="17:23" x14ac:dyDescent="0.15">
      <c r="Q15000" s="35"/>
      <c r="R15000"/>
      <c r="T15000" s="35"/>
      <c r="W15000"/>
    </row>
    <row r="15001" spans="17:23" x14ac:dyDescent="0.15">
      <c r="Q15001" s="35"/>
      <c r="R15001"/>
      <c r="T15001" s="35"/>
      <c r="W15001"/>
    </row>
    <row r="15002" spans="17:23" x14ac:dyDescent="0.15">
      <c r="Q15002" s="35"/>
      <c r="R15002"/>
      <c r="T15002" s="35"/>
      <c r="W15002"/>
    </row>
    <row r="15003" spans="17:23" x14ac:dyDescent="0.15">
      <c r="Q15003" s="35"/>
      <c r="R15003"/>
      <c r="T15003" s="35"/>
      <c r="W15003"/>
    </row>
    <row r="15004" spans="17:23" x14ac:dyDescent="0.15">
      <c r="Q15004" s="35"/>
      <c r="R15004"/>
      <c r="T15004" s="35"/>
      <c r="W15004"/>
    </row>
    <row r="15005" spans="17:23" x14ac:dyDescent="0.15">
      <c r="Q15005" s="35"/>
      <c r="R15005"/>
      <c r="T15005" s="35"/>
      <c r="W15005"/>
    </row>
    <row r="15006" spans="17:23" x14ac:dyDescent="0.15">
      <c r="Q15006" s="35"/>
      <c r="R15006"/>
      <c r="T15006" s="35"/>
      <c r="W15006"/>
    </row>
    <row r="15007" spans="17:23" x14ac:dyDescent="0.15">
      <c r="Q15007" s="35"/>
      <c r="R15007"/>
      <c r="T15007" s="35"/>
      <c r="W15007"/>
    </row>
    <row r="15008" spans="17:23" x14ac:dyDescent="0.15">
      <c r="Q15008" s="35"/>
      <c r="R15008"/>
      <c r="T15008" s="35"/>
      <c r="W15008"/>
    </row>
    <row r="15009" spans="17:23" x14ac:dyDescent="0.15">
      <c r="Q15009" s="35"/>
      <c r="R15009"/>
      <c r="T15009" s="35"/>
      <c r="W15009"/>
    </row>
    <row r="15010" spans="17:23" x14ac:dyDescent="0.15">
      <c r="Q15010" s="35"/>
      <c r="R15010"/>
      <c r="T15010" s="35"/>
      <c r="W15010"/>
    </row>
    <row r="15011" spans="17:23" x14ac:dyDescent="0.15">
      <c r="Q15011" s="35"/>
      <c r="R15011"/>
      <c r="T15011" s="35"/>
      <c r="W15011"/>
    </row>
    <row r="15012" spans="17:23" x14ac:dyDescent="0.15">
      <c r="Q15012" s="35"/>
      <c r="R15012"/>
      <c r="T15012" s="35"/>
      <c r="W15012"/>
    </row>
    <row r="15013" spans="17:23" x14ac:dyDescent="0.15">
      <c r="Q15013" s="35"/>
      <c r="R15013"/>
      <c r="T15013" s="35"/>
      <c r="W15013"/>
    </row>
    <row r="15014" spans="17:23" x14ac:dyDescent="0.15">
      <c r="Q15014" s="35"/>
      <c r="R15014"/>
      <c r="T15014" s="35"/>
      <c r="W15014"/>
    </row>
    <row r="15015" spans="17:23" x14ac:dyDescent="0.15">
      <c r="Q15015" s="35"/>
      <c r="R15015"/>
      <c r="T15015" s="35"/>
      <c r="W15015"/>
    </row>
    <row r="15016" spans="17:23" x14ac:dyDescent="0.15">
      <c r="Q15016" s="35"/>
      <c r="R15016"/>
      <c r="T15016" s="35"/>
      <c r="W15016"/>
    </row>
    <row r="15017" spans="17:23" x14ac:dyDescent="0.15">
      <c r="Q15017" s="35"/>
      <c r="R15017"/>
      <c r="T15017" s="35"/>
      <c r="W15017"/>
    </row>
    <row r="15018" spans="17:23" x14ac:dyDescent="0.15">
      <c r="Q15018" s="35"/>
      <c r="R15018"/>
      <c r="T15018" s="35"/>
      <c r="W15018"/>
    </row>
    <row r="15019" spans="17:23" x14ac:dyDescent="0.15">
      <c r="Q15019" s="35"/>
      <c r="R15019"/>
      <c r="T15019" s="35"/>
      <c r="W15019"/>
    </row>
    <row r="15020" spans="17:23" x14ac:dyDescent="0.15">
      <c r="Q15020" s="35"/>
      <c r="R15020"/>
      <c r="T15020" s="35"/>
      <c r="W15020"/>
    </row>
    <row r="15021" spans="17:23" x14ac:dyDescent="0.15">
      <c r="Q15021" s="35"/>
      <c r="R15021"/>
      <c r="T15021" s="35"/>
      <c r="W15021"/>
    </row>
    <row r="15022" spans="17:23" x14ac:dyDescent="0.15">
      <c r="Q15022" s="35"/>
      <c r="R15022"/>
      <c r="T15022" s="35"/>
      <c r="W15022"/>
    </row>
    <row r="15023" spans="17:23" x14ac:dyDescent="0.15">
      <c r="Q15023" s="35"/>
      <c r="R15023"/>
      <c r="T15023" s="35"/>
      <c r="W15023"/>
    </row>
    <row r="15024" spans="17:23" x14ac:dyDescent="0.15">
      <c r="Q15024" s="35"/>
      <c r="R15024"/>
      <c r="T15024" s="35"/>
      <c r="W15024"/>
    </row>
    <row r="15025" spans="17:23" x14ac:dyDescent="0.15">
      <c r="Q15025" s="35"/>
      <c r="R15025"/>
      <c r="T15025" s="35"/>
      <c r="W15025"/>
    </row>
    <row r="15026" spans="17:23" x14ac:dyDescent="0.15">
      <c r="Q15026" s="35"/>
      <c r="R15026"/>
      <c r="T15026" s="35"/>
      <c r="W15026"/>
    </row>
    <row r="15027" spans="17:23" x14ac:dyDescent="0.15">
      <c r="Q15027" s="35"/>
      <c r="R15027"/>
      <c r="T15027" s="35"/>
      <c r="W15027"/>
    </row>
    <row r="15028" spans="17:23" x14ac:dyDescent="0.15">
      <c r="Q15028" s="35"/>
      <c r="R15028"/>
      <c r="T15028" s="35"/>
      <c r="W15028"/>
    </row>
    <row r="15029" spans="17:23" x14ac:dyDescent="0.15">
      <c r="Q15029" s="35"/>
      <c r="R15029"/>
      <c r="T15029" s="35"/>
      <c r="W15029"/>
    </row>
    <row r="15030" spans="17:23" x14ac:dyDescent="0.15">
      <c r="Q15030" s="35"/>
      <c r="R15030"/>
      <c r="T15030" s="35"/>
      <c r="W15030"/>
    </row>
    <row r="15031" spans="17:23" x14ac:dyDescent="0.15">
      <c r="Q15031" s="35"/>
      <c r="R15031"/>
      <c r="T15031" s="35"/>
      <c r="W15031"/>
    </row>
    <row r="15032" spans="17:23" x14ac:dyDescent="0.15">
      <c r="Q15032" s="35"/>
      <c r="R15032"/>
      <c r="T15032" s="35"/>
      <c r="W15032"/>
    </row>
    <row r="15033" spans="17:23" x14ac:dyDescent="0.15">
      <c r="Q15033" s="35"/>
      <c r="R15033"/>
      <c r="T15033" s="35"/>
      <c r="W15033"/>
    </row>
    <row r="15034" spans="17:23" x14ac:dyDescent="0.15">
      <c r="Q15034" s="35"/>
      <c r="R15034"/>
      <c r="T15034" s="35"/>
      <c r="W15034"/>
    </row>
    <row r="15035" spans="17:23" x14ac:dyDescent="0.15">
      <c r="Q15035" s="35"/>
      <c r="R15035"/>
      <c r="T15035" s="35"/>
      <c r="W15035"/>
    </row>
    <row r="15036" spans="17:23" x14ac:dyDescent="0.15">
      <c r="Q15036" s="35"/>
      <c r="R15036"/>
      <c r="T15036" s="35"/>
      <c r="W15036"/>
    </row>
    <row r="15037" spans="17:23" x14ac:dyDescent="0.15">
      <c r="Q15037" s="35"/>
      <c r="R15037"/>
      <c r="T15037" s="35"/>
      <c r="W15037"/>
    </row>
    <row r="15038" spans="17:23" x14ac:dyDescent="0.15">
      <c r="Q15038" s="35"/>
      <c r="R15038"/>
      <c r="T15038" s="35"/>
      <c r="W15038"/>
    </row>
    <row r="15039" spans="17:23" x14ac:dyDescent="0.15">
      <c r="Q15039" s="35"/>
      <c r="R15039"/>
      <c r="T15039" s="35"/>
      <c r="W15039"/>
    </row>
    <row r="15040" spans="17:23" x14ac:dyDescent="0.15">
      <c r="Q15040" s="35"/>
      <c r="R15040"/>
      <c r="T15040" s="35"/>
      <c r="W15040"/>
    </row>
    <row r="15041" spans="17:23" x14ac:dyDescent="0.15">
      <c r="Q15041" s="35"/>
      <c r="R15041"/>
      <c r="T15041" s="35"/>
      <c r="W15041"/>
    </row>
    <row r="15042" spans="17:23" x14ac:dyDescent="0.15">
      <c r="Q15042" s="35"/>
      <c r="R15042"/>
      <c r="T15042" s="35"/>
      <c r="W15042"/>
    </row>
    <row r="15043" spans="17:23" x14ac:dyDescent="0.15">
      <c r="Q15043" s="35"/>
      <c r="R15043"/>
      <c r="T15043" s="35"/>
      <c r="W15043"/>
    </row>
    <row r="15044" spans="17:23" x14ac:dyDescent="0.15">
      <c r="Q15044" s="35"/>
      <c r="R15044"/>
      <c r="T15044" s="35"/>
      <c r="W15044"/>
    </row>
    <row r="15045" spans="17:23" x14ac:dyDescent="0.15">
      <c r="Q15045" s="35"/>
      <c r="R15045"/>
      <c r="T15045" s="35"/>
      <c r="W15045"/>
    </row>
    <row r="15046" spans="17:23" x14ac:dyDescent="0.15">
      <c r="Q15046" s="35"/>
      <c r="R15046"/>
      <c r="T15046" s="35"/>
      <c r="W15046"/>
    </row>
    <row r="15047" spans="17:23" x14ac:dyDescent="0.15">
      <c r="Q15047" s="35"/>
      <c r="R15047"/>
      <c r="T15047" s="35"/>
      <c r="W15047"/>
    </row>
    <row r="15048" spans="17:23" x14ac:dyDescent="0.15">
      <c r="Q15048" s="35"/>
      <c r="R15048"/>
      <c r="T15048" s="35"/>
      <c r="W15048"/>
    </row>
    <row r="15049" spans="17:23" x14ac:dyDescent="0.15">
      <c r="Q15049" s="35"/>
      <c r="R15049"/>
      <c r="T15049" s="35"/>
      <c r="W15049"/>
    </row>
    <row r="15050" spans="17:23" x14ac:dyDescent="0.15">
      <c r="Q15050" s="35"/>
      <c r="R15050"/>
      <c r="T15050" s="35"/>
      <c r="W15050"/>
    </row>
    <row r="15051" spans="17:23" x14ac:dyDescent="0.15">
      <c r="Q15051" s="35"/>
      <c r="R15051"/>
      <c r="T15051" s="35"/>
      <c r="W15051"/>
    </row>
    <row r="15052" spans="17:23" x14ac:dyDescent="0.15">
      <c r="Q15052" s="35"/>
      <c r="R15052"/>
      <c r="T15052" s="35"/>
      <c r="W15052"/>
    </row>
    <row r="15053" spans="17:23" x14ac:dyDescent="0.15">
      <c r="Q15053" s="35"/>
      <c r="R15053"/>
      <c r="T15053" s="35"/>
      <c r="W15053"/>
    </row>
    <row r="15054" spans="17:23" x14ac:dyDescent="0.15">
      <c r="Q15054" s="35"/>
      <c r="R15054"/>
      <c r="T15054" s="35"/>
      <c r="W15054"/>
    </row>
    <row r="15055" spans="17:23" x14ac:dyDescent="0.15">
      <c r="Q15055" s="35"/>
      <c r="R15055"/>
      <c r="T15055" s="35"/>
      <c r="W15055"/>
    </row>
    <row r="15056" spans="17:23" x14ac:dyDescent="0.15">
      <c r="Q15056" s="35"/>
      <c r="R15056"/>
      <c r="T15056" s="35"/>
      <c r="W15056"/>
    </row>
    <row r="15057" spans="17:23" x14ac:dyDescent="0.15">
      <c r="Q15057" s="35"/>
      <c r="R15057"/>
      <c r="T15057" s="35"/>
      <c r="W15057"/>
    </row>
    <row r="15058" spans="17:23" x14ac:dyDescent="0.15">
      <c r="Q15058" s="35"/>
      <c r="R15058"/>
      <c r="T15058" s="35"/>
      <c r="W15058"/>
    </row>
    <row r="15059" spans="17:23" x14ac:dyDescent="0.15">
      <c r="Q15059" s="35"/>
      <c r="R15059"/>
      <c r="T15059" s="35"/>
      <c r="W15059"/>
    </row>
    <row r="15060" spans="17:23" x14ac:dyDescent="0.15">
      <c r="Q15060" s="35"/>
      <c r="R15060"/>
      <c r="T15060" s="35"/>
      <c r="W15060"/>
    </row>
    <row r="15061" spans="17:23" x14ac:dyDescent="0.15">
      <c r="Q15061" s="35"/>
      <c r="R15061"/>
      <c r="T15061" s="35"/>
      <c r="W15061"/>
    </row>
    <row r="15062" spans="17:23" x14ac:dyDescent="0.15">
      <c r="Q15062" s="35"/>
      <c r="R15062"/>
      <c r="T15062" s="35"/>
      <c r="W15062"/>
    </row>
    <row r="15063" spans="17:23" x14ac:dyDescent="0.15">
      <c r="Q15063" s="35"/>
      <c r="R15063"/>
      <c r="T15063" s="35"/>
      <c r="W15063"/>
    </row>
    <row r="15064" spans="17:23" x14ac:dyDescent="0.15">
      <c r="Q15064" s="35"/>
      <c r="R15064"/>
      <c r="T15064" s="35"/>
      <c r="W15064"/>
    </row>
    <row r="15065" spans="17:23" x14ac:dyDescent="0.15">
      <c r="Q15065" s="35"/>
      <c r="R15065"/>
      <c r="T15065" s="35"/>
      <c r="W15065"/>
    </row>
    <row r="15066" spans="17:23" x14ac:dyDescent="0.15">
      <c r="Q15066" s="35"/>
      <c r="R15066"/>
      <c r="T15066" s="35"/>
      <c r="W15066"/>
    </row>
    <row r="15067" spans="17:23" x14ac:dyDescent="0.15">
      <c r="Q15067" s="35"/>
      <c r="R15067"/>
      <c r="T15067" s="35"/>
      <c r="W15067"/>
    </row>
    <row r="15068" spans="17:23" x14ac:dyDescent="0.15">
      <c r="Q15068" s="35"/>
      <c r="R15068"/>
      <c r="T15068" s="35"/>
      <c r="W15068"/>
    </row>
    <row r="15069" spans="17:23" x14ac:dyDescent="0.15">
      <c r="Q15069" s="35"/>
      <c r="R15069"/>
      <c r="T15069" s="35"/>
      <c r="W15069"/>
    </row>
    <row r="15070" spans="17:23" x14ac:dyDescent="0.15">
      <c r="Q15070" s="35"/>
      <c r="R15070"/>
      <c r="T15070" s="35"/>
      <c r="W15070"/>
    </row>
    <row r="15071" spans="17:23" x14ac:dyDescent="0.15">
      <c r="Q15071" s="35"/>
      <c r="R15071"/>
      <c r="T15071" s="35"/>
      <c r="W15071"/>
    </row>
    <row r="15072" spans="17:23" x14ac:dyDescent="0.15">
      <c r="Q15072" s="35"/>
      <c r="R15072"/>
      <c r="T15072" s="35"/>
      <c r="W15072"/>
    </row>
    <row r="15073" spans="17:23" x14ac:dyDescent="0.15">
      <c r="Q15073" s="35"/>
      <c r="R15073"/>
      <c r="T15073" s="35"/>
      <c r="W15073"/>
    </row>
    <row r="15074" spans="17:23" x14ac:dyDescent="0.15">
      <c r="Q15074" s="35"/>
      <c r="R15074"/>
      <c r="T15074" s="35"/>
      <c r="W15074"/>
    </row>
    <row r="15075" spans="17:23" x14ac:dyDescent="0.15">
      <c r="Q15075" s="35"/>
      <c r="R15075"/>
      <c r="T15075" s="35"/>
      <c r="W15075"/>
    </row>
    <row r="15076" spans="17:23" x14ac:dyDescent="0.15">
      <c r="Q15076" s="35"/>
      <c r="R15076"/>
      <c r="T15076" s="35"/>
      <c r="W15076"/>
    </row>
    <row r="15077" spans="17:23" x14ac:dyDescent="0.15">
      <c r="Q15077" s="35"/>
      <c r="R15077"/>
      <c r="T15077" s="35"/>
      <c r="W15077"/>
    </row>
    <row r="15078" spans="17:23" x14ac:dyDescent="0.15">
      <c r="Q15078" s="35"/>
      <c r="R15078"/>
      <c r="T15078" s="35"/>
      <c r="W15078"/>
    </row>
    <row r="15079" spans="17:23" x14ac:dyDescent="0.15">
      <c r="Q15079" s="35"/>
      <c r="R15079"/>
      <c r="T15079" s="35"/>
      <c r="W15079"/>
    </row>
    <row r="15080" spans="17:23" x14ac:dyDescent="0.15">
      <c r="Q15080" s="35"/>
      <c r="R15080"/>
      <c r="T15080" s="35"/>
      <c r="W15080"/>
    </row>
    <row r="15081" spans="17:23" x14ac:dyDescent="0.15">
      <c r="Q15081" s="35"/>
      <c r="R15081"/>
      <c r="T15081" s="35"/>
      <c r="W15081"/>
    </row>
    <row r="15082" spans="17:23" x14ac:dyDescent="0.15">
      <c r="Q15082" s="35"/>
      <c r="R15082"/>
      <c r="T15082" s="35"/>
      <c r="W15082"/>
    </row>
    <row r="15083" spans="17:23" x14ac:dyDescent="0.15">
      <c r="Q15083" s="35"/>
      <c r="R15083"/>
      <c r="T15083" s="35"/>
      <c r="W15083"/>
    </row>
    <row r="15084" spans="17:23" x14ac:dyDescent="0.15">
      <c r="Q15084" s="35"/>
      <c r="R15084"/>
      <c r="T15084" s="35"/>
      <c r="W15084"/>
    </row>
    <row r="15085" spans="17:23" x14ac:dyDescent="0.15">
      <c r="Q15085" s="35"/>
      <c r="R15085"/>
      <c r="T15085" s="35"/>
      <c r="W15085"/>
    </row>
    <row r="15086" spans="17:23" x14ac:dyDescent="0.15">
      <c r="Q15086" s="35"/>
      <c r="R15086"/>
      <c r="T15086" s="35"/>
      <c r="W15086"/>
    </row>
    <row r="15087" spans="17:23" x14ac:dyDescent="0.15">
      <c r="Q15087" s="35"/>
      <c r="R15087"/>
      <c r="T15087" s="35"/>
      <c r="W15087"/>
    </row>
    <row r="15088" spans="17:23" x14ac:dyDescent="0.15">
      <c r="Q15088" s="35"/>
      <c r="R15088"/>
      <c r="T15088" s="35"/>
      <c r="W15088"/>
    </row>
    <row r="15089" spans="17:23" x14ac:dyDescent="0.15">
      <c r="Q15089" s="35"/>
      <c r="R15089"/>
      <c r="T15089" s="35"/>
      <c r="W15089"/>
    </row>
    <row r="15090" spans="17:23" x14ac:dyDescent="0.15">
      <c r="Q15090" s="35"/>
      <c r="R15090"/>
      <c r="T15090" s="35"/>
      <c r="W15090"/>
    </row>
    <row r="15091" spans="17:23" x14ac:dyDescent="0.15">
      <c r="Q15091" s="35"/>
      <c r="R15091"/>
      <c r="T15091" s="35"/>
      <c r="W15091"/>
    </row>
    <row r="15092" spans="17:23" x14ac:dyDescent="0.15">
      <c r="Q15092" s="35"/>
      <c r="R15092"/>
      <c r="T15092" s="35"/>
      <c r="W15092"/>
    </row>
    <row r="15093" spans="17:23" x14ac:dyDescent="0.15">
      <c r="Q15093" s="35"/>
      <c r="R15093"/>
      <c r="T15093" s="35"/>
      <c r="W15093"/>
    </row>
    <row r="15094" spans="17:23" x14ac:dyDescent="0.15">
      <c r="Q15094" s="35"/>
      <c r="R15094"/>
      <c r="T15094" s="35"/>
      <c r="W15094"/>
    </row>
    <row r="15095" spans="17:23" x14ac:dyDescent="0.15">
      <c r="Q15095" s="35"/>
      <c r="R15095"/>
      <c r="T15095" s="35"/>
      <c r="W15095"/>
    </row>
    <row r="15096" spans="17:23" x14ac:dyDescent="0.15">
      <c r="Q15096" s="35"/>
      <c r="R15096"/>
      <c r="T15096" s="35"/>
      <c r="W15096"/>
    </row>
    <row r="15097" spans="17:23" x14ac:dyDescent="0.15">
      <c r="Q15097" s="35"/>
      <c r="R15097"/>
      <c r="T15097" s="35"/>
      <c r="W15097"/>
    </row>
    <row r="15098" spans="17:23" x14ac:dyDescent="0.15">
      <c r="Q15098" s="35"/>
      <c r="R15098"/>
      <c r="T15098" s="35"/>
      <c r="W15098"/>
    </row>
    <row r="15099" spans="17:23" x14ac:dyDescent="0.15">
      <c r="Q15099" s="35"/>
      <c r="R15099"/>
      <c r="T15099" s="35"/>
      <c r="W15099"/>
    </row>
    <row r="15100" spans="17:23" x14ac:dyDescent="0.15">
      <c r="Q15100" s="35"/>
      <c r="R15100"/>
      <c r="T15100" s="35"/>
      <c r="W15100"/>
    </row>
    <row r="15101" spans="17:23" x14ac:dyDescent="0.15">
      <c r="Q15101" s="35"/>
      <c r="R15101"/>
      <c r="T15101" s="35"/>
      <c r="W15101"/>
    </row>
    <row r="15102" spans="17:23" x14ac:dyDescent="0.15">
      <c r="Q15102" s="35"/>
      <c r="R15102"/>
      <c r="T15102" s="35"/>
      <c r="W15102"/>
    </row>
    <row r="15103" spans="17:23" x14ac:dyDescent="0.15">
      <c r="Q15103" s="35"/>
      <c r="R15103"/>
      <c r="T15103" s="35"/>
      <c r="W15103"/>
    </row>
    <row r="15104" spans="17:23" x14ac:dyDescent="0.15">
      <c r="Q15104" s="35"/>
      <c r="R15104"/>
      <c r="T15104" s="35"/>
      <c r="W15104"/>
    </row>
    <row r="15105" spans="17:23" x14ac:dyDescent="0.15">
      <c r="Q15105" s="35"/>
      <c r="R15105"/>
      <c r="T15105" s="35"/>
      <c r="W15105"/>
    </row>
    <row r="15106" spans="17:23" x14ac:dyDescent="0.15">
      <c r="Q15106" s="35"/>
      <c r="R15106"/>
      <c r="T15106" s="35"/>
      <c r="W15106"/>
    </row>
    <row r="15107" spans="17:23" x14ac:dyDescent="0.15">
      <c r="Q15107" s="35"/>
      <c r="R15107"/>
      <c r="T15107" s="35"/>
      <c r="W15107"/>
    </row>
    <row r="15108" spans="17:23" x14ac:dyDescent="0.15">
      <c r="Q15108" s="35"/>
      <c r="R15108"/>
      <c r="T15108" s="35"/>
      <c r="W15108"/>
    </row>
    <row r="15109" spans="17:23" x14ac:dyDescent="0.15">
      <c r="Q15109" s="35"/>
      <c r="R15109"/>
      <c r="T15109" s="35"/>
      <c r="W15109"/>
    </row>
    <row r="15110" spans="17:23" x14ac:dyDescent="0.15">
      <c r="Q15110" s="35"/>
      <c r="R15110"/>
      <c r="T15110" s="35"/>
      <c r="W15110"/>
    </row>
    <row r="15111" spans="17:23" x14ac:dyDescent="0.15">
      <c r="Q15111" s="35"/>
      <c r="R15111"/>
      <c r="T15111" s="35"/>
      <c r="W15111"/>
    </row>
    <row r="15112" spans="17:23" x14ac:dyDescent="0.15">
      <c r="Q15112" s="35"/>
      <c r="R15112"/>
      <c r="T15112" s="35"/>
      <c r="W15112"/>
    </row>
    <row r="15113" spans="17:23" x14ac:dyDescent="0.15">
      <c r="Q15113" s="35"/>
      <c r="R15113"/>
      <c r="T15113" s="35"/>
      <c r="W15113"/>
    </row>
    <row r="15114" spans="17:23" x14ac:dyDescent="0.15">
      <c r="Q15114" s="35"/>
      <c r="R15114"/>
      <c r="T15114" s="35"/>
      <c r="W15114"/>
    </row>
    <row r="15115" spans="17:23" x14ac:dyDescent="0.15">
      <c r="Q15115" s="35"/>
      <c r="R15115"/>
      <c r="T15115" s="35"/>
      <c r="W15115"/>
    </row>
    <row r="15116" spans="17:23" x14ac:dyDescent="0.15">
      <c r="Q15116" s="35"/>
      <c r="R15116"/>
      <c r="T15116" s="35"/>
      <c r="W15116"/>
    </row>
    <row r="15117" spans="17:23" x14ac:dyDescent="0.15">
      <c r="Q15117" s="35"/>
      <c r="R15117"/>
      <c r="T15117" s="35"/>
      <c r="W15117"/>
    </row>
    <row r="15118" spans="17:23" x14ac:dyDescent="0.15">
      <c r="Q15118" s="35"/>
      <c r="R15118"/>
      <c r="T15118" s="35"/>
      <c r="W15118"/>
    </row>
    <row r="15119" spans="17:23" x14ac:dyDescent="0.15">
      <c r="Q15119" s="35"/>
      <c r="R15119"/>
      <c r="T15119" s="35"/>
      <c r="W15119"/>
    </row>
    <row r="15120" spans="17:23" x14ac:dyDescent="0.15">
      <c r="Q15120" s="35"/>
      <c r="R15120"/>
      <c r="T15120" s="35"/>
      <c r="W15120"/>
    </row>
    <row r="15121" spans="17:23" x14ac:dyDescent="0.15">
      <c r="Q15121" s="35"/>
      <c r="R15121"/>
      <c r="T15121" s="35"/>
      <c r="W15121"/>
    </row>
    <row r="15122" spans="17:23" x14ac:dyDescent="0.15">
      <c r="Q15122" s="35"/>
      <c r="R15122"/>
      <c r="T15122" s="35"/>
      <c r="W15122"/>
    </row>
    <row r="15123" spans="17:23" x14ac:dyDescent="0.15">
      <c r="Q15123" s="35"/>
      <c r="R15123"/>
      <c r="T15123" s="35"/>
      <c r="W15123"/>
    </row>
    <row r="15124" spans="17:23" x14ac:dyDescent="0.15">
      <c r="Q15124" s="35"/>
      <c r="R15124"/>
      <c r="T15124" s="35"/>
      <c r="W15124"/>
    </row>
    <row r="15125" spans="17:23" x14ac:dyDescent="0.15">
      <c r="Q15125" s="35"/>
      <c r="R15125"/>
      <c r="T15125" s="35"/>
      <c r="W15125"/>
    </row>
    <row r="15126" spans="17:23" x14ac:dyDescent="0.15">
      <c r="Q15126" s="35"/>
      <c r="R15126"/>
      <c r="T15126" s="35"/>
      <c r="W15126"/>
    </row>
    <row r="15127" spans="17:23" x14ac:dyDescent="0.15">
      <c r="Q15127" s="35"/>
      <c r="R15127"/>
      <c r="T15127" s="35"/>
      <c r="W15127"/>
    </row>
    <row r="15128" spans="17:23" x14ac:dyDescent="0.15">
      <c r="Q15128" s="35"/>
      <c r="R15128"/>
      <c r="T15128" s="35"/>
      <c r="W15128"/>
    </row>
    <row r="15129" spans="17:23" x14ac:dyDescent="0.15">
      <c r="Q15129" s="35"/>
      <c r="R15129"/>
      <c r="T15129" s="35"/>
      <c r="W15129"/>
    </row>
    <row r="15130" spans="17:23" x14ac:dyDescent="0.15">
      <c r="Q15130" s="35"/>
      <c r="R15130"/>
      <c r="T15130" s="35"/>
      <c r="W15130"/>
    </row>
    <row r="15131" spans="17:23" x14ac:dyDescent="0.15">
      <c r="Q15131" s="35"/>
      <c r="R15131"/>
      <c r="T15131" s="35"/>
      <c r="W15131"/>
    </row>
    <row r="15132" spans="17:23" x14ac:dyDescent="0.15">
      <c r="Q15132" s="35"/>
      <c r="R15132"/>
      <c r="T15132" s="35"/>
      <c r="W15132"/>
    </row>
    <row r="15133" spans="17:23" x14ac:dyDescent="0.15">
      <c r="Q15133" s="35"/>
      <c r="R15133"/>
      <c r="T15133" s="35"/>
      <c r="W15133"/>
    </row>
    <row r="15134" spans="17:23" x14ac:dyDescent="0.15">
      <c r="Q15134" s="35"/>
      <c r="R15134"/>
      <c r="T15134" s="35"/>
      <c r="W15134"/>
    </row>
    <row r="15135" spans="17:23" x14ac:dyDescent="0.15">
      <c r="Q15135" s="35"/>
      <c r="R15135"/>
      <c r="T15135" s="35"/>
      <c r="W15135"/>
    </row>
    <row r="15136" spans="17:23" x14ac:dyDescent="0.15">
      <c r="Q15136" s="35"/>
      <c r="R15136"/>
      <c r="T15136" s="35"/>
      <c r="W15136"/>
    </row>
    <row r="15137" spans="17:23" x14ac:dyDescent="0.15">
      <c r="Q15137" s="35"/>
      <c r="R15137"/>
      <c r="T15137" s="35"/>
      <c r="W15137"/>
    </row>
    <row r="15138" spans="17:23" x14ac:dyDescent="0.15">
      <c r="Q15138" s="35"/>
      <c r="R15138"/>
      <c r="T15138" s="35"/>
      <c r="W15138"/>
    </row>
    <row r="15139" spans="17:23" x14ac:dyDescent="0.15">
      <c r="Q15139" s="35"/>
      <c r="R15139"/>
      <c r="T15139" s="35"/>
      <c r="W15139"/>
    </row>
    <row r="15140" spans="17:23" x14ac:dyDescent="0.15">
      <c r="Q15140" s="35"/>
      <c r="R15140"/>
      <c r="T15140" s="35"/>
      <c r="W15140"/>
    </row>
    <row r="15141" spans="17:23" x14ac:dyDescent="0.15">
      <c r="Q15141" s="35"/>
      <c r="R15141"/>
      <c r="T15141" s="35"/>
      <c r="W15141"/>
    </row>
    <row r="15142" spans="17:23" x14ac:dyDescent="0.15">
      <c r="Q15142" s="35"/>
      <c r="R15142"/>
      <c r="T15142" s="35"/>
      <c r="W15142"/>
    </row>
    <row r="15143" spans="17:23" x14ac:dyDescent="0.15">
      <c r="Q15143" s="35"/>
      <c r="R15143"/>
      <c r="T15143" s="35"/>
      <c r="W15143"/>
    </row>
    <row r="15144" spans="17:23" x14ac:dyDescent="0.15">
      <c r="Q15144" s="35"/>
      <c r="R15144"/>
      <c r="T15144" s="35"/>
      <c r="W15144"/>
    </row>
    <row r="15145" spans="17:23" x14ac:dyDescent="0.15">
      <c r="Q15145" s="35"/>
      <c r="R15145"/>
      <c r="T15145" s="35"/>
      <c r="W15145"/>
    </row>
    <row r="15146" spans="17:23" x14ac:dyDescent="0.15">
      <c r="Q15146" s="35"/>
      <c r="R15146"/>
      <c r="T15146" s="35"/>
      <c r="W15146"/>
    </row>
    <row r="15147" spans="17:23" x14ac:dyDescent="0.15">
      <c r="Q15147" s="35"/>
      <c r="R15147"/>
      <c r="T15147" s="35"/>
      <c r="W15147"/>
    </row>
    <row r="15148" spans="17:23" x14ac:dyDescent="0.15">
      <c r="Q15148" s="35"/>
      <c r="R15148"/>
      <c r="T15148" s="35"/>
      <c r="W15148"/>
    </row>
    <row r="15149" spans="17:23" x14ac:dyDescent="0.15">
      <c r="Q15149" s="35"/>
      <c r="R15149"/>
      <c r="T15149" s="35"/>
      <c r="W15149"/>
    </row>
    <row r="15150" spans="17:23" x14ac:dyDescent="0.15">
      <c r="Q15150" s="35"/>
      <c r="R15150"/>
      <c r="T15150" s="35"/>
      <c r="W15150"/>
    </row>
    <row r="15151" spans="17:23" x14ac:dyDescent="0.15">
      <c r="Q15151" s="35"/>
      <c r="R15151"/>
      <c r="T15151" s="35"/>
      <c r="W15151"/>
    </row>
    <row r="15152" spans="17:23" x14ac:dyDescent="0.15">
      <c r="Q15152" s="35"/>
      <c r="R15152"/>
      <c r="T15152" s="35"/>
      <c r="W15152"/>
    </row>
    <row r="15153" spans="17:23" x14ac:dyDescent="0.15">
      <c r="Q15153" s="35"/>
      <c r="R15153"/>
      <c r="T15153" s="35"/>
      <c r="W15153"/>
    </row>
    <row r="15154" spans="17:23" x14ac:dyDescent="0.15">
      <c r="Q15154" s="35"/>
      <c r="R15154"/>
      <c r="T15154" s="35"/>
      <c r="W15154"/>
    </row>
    <row r="15155" spans="17:23" x14ac:dyDescent="0.15">
      <c r="Q15155" s="35"/>
      <c r="R15155"/>
      <c r="T15155" s="35"/>
      <c r="W15155"/>
    </row>
    <row r="15156" spans="17:23" x14ac:dyDescent="0.15">
      <c r="Q15156" s="35"/>
      <c r="R15156"/>
      <c r="T15156" s="35"/>
      <c r="W15156"/>
    </row>
    <row r="15157" spans="17:23" x14ac:dyDescent="0.15">
      <c r="Q15157" s="35"/>
      <c r="R15157"/>
      <c r="T15157" s="35"/>
      <c r="W15157"/>
    </row>
    <row r="15158" spans="17:23" x14ac:dyDescent="0.15">
      <c r="Q15158" s="35"/>
      <c r="R15158"/>
      <c r="T15158" s="35"/>
      <c r="W15158"/>
    </row>
    <row r="15159" spans="17:23" x14ac:dyDescent="0.15">
      <c r="Q15159" s="35"/>
      <c r="R15159"/>
      <c r="T15159" s="35"/>
      <c r="W15159"/>
    </row>
    <row r="15160" spans="17:23" x14ac:dyDescent="0.15">
      <c r="Q15160" s="35"/>
      <c r="R15160"/>
      <c r="T15160" s="35"/>
      <c r="W15160"/>
    </row>
    <row r="15161" spans="17:23" x14ac:dyDescent="0.15">
      <c r="Q15161" s="35"/>
      <c r="R15161"/>
      <c r="T15161" s="35"/>
      <c r="W15161"/>
    </row>
    <row r="15162" spans="17:23" x14ac:dyDescent="0.15">
      <c r="Q15162" s="35"/>
      <c r="R15162"/>
      <c r="T15162" s="35"/>
      <c r="W15162"/>
    </row>
    <row r="15163" spans="17:23" x14ac:dyDescent="0.15">
      <c r="Q15163" s="35"/>
      <c r="R15163"/>
      <c r="T15163" s="35"/>
      <c r="W15163"/>
    </row>
    <row r="15164" spans="17:23" x14ac:dyDescent="0.15">
      <c r="Q15164" s="35"/>
      <c r="R15164"/>
      <c r="T15164" s="35"/>
      <c r="W15164"/>
    </row>
    <row r="15165" spans="17:23" x14ac:dyDescent="0.15">
      <c r="Q15165" s="35"/>
      <c r="R15165"/>
      <c r="T15165" s="35"/>
      <c r="W15165"/>
    </row>
    <row r="15166" spans="17:23" x14ac:dyDescent="0.15">
      <c r="Q15166" s="35"/>
      <c r="R15166"/>
      <c r="T15166" s="35"/>
      <c r="W15166"/>
    </row>
    <row r="15167" spans="17:23" x14ac:dyDescent="0.15">
      <c r="Q15167" s="35"/>
      <c r="R15167"/>
      <c r="T15167" s="35"/>
      <c r="W15167"/>
    </row>
    <row r="15168" spans="17:23" x14ac:dyDescent="0.15">
      <c r="Q15168" s="35"/>
      <c r="R15168"/>
      <c r="T15168" s="35"/>
      <c r="W15168"/>
    </row>
    <row r="15169" spans="17:23" x14ac:dyDescent="0.15">
      <c r="Q15169" s="35"/>
      <c r="R15169"/>
      <c r="T15169" s="35"/>
      <c r="W15169"/>
    </row>
    <row r="15170" spans="17:23" x14ac:dyDescent="0.15">
      <c r="Q15170" s="35"/>
      <c r="R15170"/>
      <c r="T15170" s="35"/>
      <c r="W15170"/>
    </row>
    <row r="15171" spans="17:23" x14ac:dyDescent="0.15">
      <c r="Q15171" s="35"/>
      <c r="R15171"/>
      <c r="T15171" s="35"/>
      <c r="W15171"/>
    </row>
    <row r="15172" spans="17:23" x14ac:dyDescent="0.15">
      <c r="Q15172" s="35"/>
      <c r="R15172"/>
      <c r="T15172" s="35"/>
      <c r="W15172"/>
    </row>
    <row r="15173" spans="17:23" x14ac:dyDescent="0.15">
      <c r="Q15173" s="35"/>
      <c r="R15173"/>
      <c r="T15173" s="35"/>
      <c r="W15173"/>
    </row>
    <row r="15174" spans="17:23" x14ac:dyDescent="0.15">
      <c r="Q15174" s="35"/>
      <c r="R15174"/>
      <c r="T15174" s="35"/>
      <c r="W15174"/>
    </row>
    <row r="15175" spans="17:23" x14ac:dyDescent="0.15">
      <c r="Q15175" s="35"/>
      <c r="R15175"/>
      <c r="T15175" s="35"/>
      <c r="W15175"/>
    </row>
    <row r="15176" spans="17:23" x14ac:dyDescent="0.15">
      <c r="Q15176" s="35"/>
      <c r="R15176"/>
      <c r="T15176" s="35"/>
      <c r="W15176"/>
    </row>
    <row r="15177" spans="17:23" x14ac:dyDescent="0.15">
      <c r="Q15177" s="35"/>
      <c r="R15177"/>
      <c r="T15177" s="35"/>
      <c r="W15177"/>
    </row>
    <row r="15178" spans="17:23" x14ac:dyDescent="0.15">
      <c r="Q15178" s="35"/>
      <c r="R15178"/>
      <c r="T15178" s="35"/>
      <c r="W15178"/>
    </row>
    <row r="15179" spans="17:23" x14ac:dyDescent="0.15">
      <c r="Q15179" s="35"/>
      <c r="R15179"/>
      <c r="T15179" s="35"/>
      <c r="W15179"/>
    </row>
    <row r="15180" spans="17:23" x14ac:dyDescent="0.15">
      <c r="Q15180" s="35"/>
      <c r="R15180"/>
      <c r="T15180" s="35"/>
      <c r="W15180"/>
    </row>
    <row r="15181" spans="17:23" x14ac:dyDescent="0.15">
      <c r="Q15181" s="35"/>
      <c r="R15181"/>
      <c r="T15181" s="35"/>
      <c r="W15181"/>
    </row>
    <row r="15182" spans="17:23" x14ac:dyDescent="0.15">
      <c r="Q15182" s="35"/>
      <c r="R15182"/>
      <c r="T15182" s="35"/>
      <c r="W15182"/>
    </row>
    <row r="15183" spans="17:23" x14ac:dyDescent="0.15">
      <c r="Q15183" s="35"/>
      <c r="R15183"/>
      <c r="T15183" s="35"/>
      <c r="W15183"/>
    </row>
    <row r="15184" spans="17:23" x14ac:dyDescent="0.15">
      <c r="Q15184" s="35"/>
      <c r="R15184"/>
      <c r="T15184" s="35"/>
      <c r="W15184"/>
    </row>
    <row r="15185" spans="17:23" x14ac:dyDescent="0.15">
      <c r="Q15185" s="35"/>
      <c r="R15185"/>
      <c r="T15185" s="35"/>
      <c r="W15185"/>
    </row>
    <row r="15186" spans="17:23" x14ac:dyDescent="0.15">
      <c r="Q15186" s="35"/>
      <c r="R15186"/>
      <c r="T15186" s="35"/>
      <c r="W15186"/>
    </row>
    <row r="15187" spans="17:23" x14ac:dyDescent="0.15">
      <c r="Q15187" s="35"/>
      <c r="R15187"/>
      <c r="T15187" s="35"/>
      <c r="W15187"/>
    </row>
    <row r="15188" spans="17:23" x14ac:dyDescent="0.15">
      <c r="Q15188" s="35"/>
      <c r="R15188"/>
      <c r="T15188" s="35"/>
      <c r="W15188"/>
    </row>
    <row r="15189" spans="17:23" x14ac:dyDescent="0.15">
      <c r="Q15189" s="35"/>
      <c r="R15189"/>
      <c r="T15189" s="35"/>
      <c r="W15189"/>
    </row>
    <row r="15190" spans="17:23" x14ac:dyDescent="0.15">
      <c r="Q15190" s="35"/>
      <c r="R15190"/>
      <c r="T15190" s="35"/>
      <c r="W15190"/>
    </row>
    <row r="15191" spans="17:23" x14ac:dyDescent="0.15">
      <c r="Q15191" s="35"/>
      <c r="R15191"/>
      <c r="T15191" s="35"/>
      <c r="W15191"/>
    </row>
    <row r="15192" spans="17:23" x14ac:dyDescent="0.15">
      <c r="Q15192" s="35"/>
      <c r="R15192"/>
      <c r="T15192" s="35"/>
      <c r="W15192"/>
    </row>
    <row r="15193" spans="17:23" x14ac:dyDescent="0.15">
      <c r="Q15193" s="35"/>
      <c r="R15193"/>
      <c r="T15193" s="35"/>
      <c r="W15193"/>
    </row>
    <row r="15194" spans="17:23" x14ac:dyDescent="0.15">
      <c r="Q15194" s="35"/>
      <c r="R15194"/>
      <c r="T15194" s="35"/>
      <c r="W15194"/>
    </row>
    <row r="15195" spans="17:23" x14ac:dyDescent="0.15">
      <c r="Q15195" s="35"/>
      <c r="R15195"/>
      <c r="T15195" s="35"/>
      <c r="W15195"/>
    </row>
    <row r="15196" spans="17:23" x14ac:dyDescent="0.15">
      <c r="Q15196" s="35"/>
      <c r="R15196"/>
      <c r="T15196" s="35"/>
      <c r="W15196"/>
    </row>
    <row r="15197" spans="17:23" x14ac:dyDescent="0.15">
      <c r="Q15197" s="35"/>
      <c r="R15197"/>
      <c r="T15197" s="35"/>
      <c r="W15197"/>
    </row>
    <row r="15198" spans="17:23" x14ac:dyDescent="0.15">
      <c r="Q15198" s="35"/>
      <c r="R15198"/>
      <c r="T15198" s="35"/>
      <c r="W15198"/>
    </row>
    <row r="15199" spans="17:23" x14ac:dyDescent="0.15">
      <c r="Q15199" s="35"/>
      <c r="R15199"/>
      <c r="T15199" s="35"/>
      <c r="W15199"/>
    </row>
    <row r="15200" spans="17:23" x14ac:dyDescent="0.15">
      <c r="Q15200" s="35"/>
      <c r="R15200"/>
      <c r="T15200" s="35"/>
      <c r="W15200"/>
    </row>
    <row r="15201" spans="17:23" x14ac:dyDescent="0.15">
      <c r="Q15201" s="35"/>
      <c r="R15201"/>
      <c r="T15201" s="35"/>
      <c r="W15201"/>
    </row>
    <row r="15202" spans="17:23" x14ac:dyDescent="0.15">
      <c r="Q15202" s="35"/>
      <c r="R15202"/>
      <c r="T15202" s="35"/>
      <c r="W15202"/>
    </row>
    <row r="15203" spans="17:23" x14ac:dyDescent="0.15">
      <c r="Q15203" s="35"/>
      <c r="R15203"/>
      <c r="T15203" s="35"/>
      <c r="W15203"/>
    </row>
    <row r="15204" spans="17:23" x14ac:dyDescent="0.15">
      <c r="Q15204" s="35"/>
      <c r="R15204"/>
      <c r="T15204" s="35"/>
      <c r="W15204"/>
    </row>
    <row r="15205" spans="17:23" x14ac:dyDescent="0.15">
      <c r="Q15205" s="35"/>
      <c r="R15205"/>
      <c r="T15205" s="35"/>
      <c r="W15205"/>
    </row>
    <row r="15206" spans="17:23" x14ac:dyDescent="0.15">
      <c r="Q15206" s="35"/>
      <c r="R15206"/>
      <c r="T15206" s="35"/>
      <c r="W15206"/>
    </row>
    <row r="15207" spans="17:23" x14ac:dyDescent="0.15">
      <c r="Q15207" s="35"/>
      <c r="R15207"/>
      <c r="T15207" s="35"/>
      <c r="W15207"/>
    </row>
    <row r="15208" spans="17:23" x14ac:dyDescent="0.15">
      <c r="Q15208" s="35"/>
      <c r="R15208"/>
      <c r="T15208" s="35"/>
      <c r="W15208"/>
    </row>
    <row r="15209" spans="17:23" x14ac:dyDescent="0.15">
      <c r="Q15209" s="35"/>
      <c r="R15209"/>
      <c r="T15209" s="35"/>
      <c r="W15209"/>
    </row>
    <row r="15210" spans="17:23" x14ac:dyDescent="0.15">
      <c r="Q15210" s="35"/>
      <c r="R15210"/>
      <c r="T15210" s="35"/>
      <c r="W15210"/>
    </row>
    <row r="15211" spans="17:23" x14ac:dyDescent="0.15">
      <c r="Q15211" s="35"/>
      <c r="R15211"/>
      <c r="T15211" s="35"/>
      <c r="W15211"/>
    </row>
    <row r="15212" spans="17:23" x14ac:dyDescent="0.15">
      <c r="Q15212" s="35"/>
      <c r="R15212"/>
      <c r="T15212" s="35"/>
      <c r="W15212"/>
    </row>
    <row r="15213" spans="17:23" x14ac:dyDescent="0.15">
      <c r="Q15213" s="35"/>
      <c r="R15213"/>
      <c r="T15213" s="35"/>
      <c r="W15213"/>
    </row>
    <row r="15214" spans="17:23" x14ac:dyDescent="0.15">
      <c r="Q15214" s="35"/>
      <c r="R15214"/>
      <c r="T15214" s="35"/>
      <c r="W15214"/>
    </row>
    <row r="15215" spans="17:23" x14ac:dyDescent="0.15">
      <c r="Q15215" s="35"/>
      <c r="R15215"/>
      <c r="T15215" s="35"/>
      <c r="W15215"/>
    </row>
    <row r="15216" spans="17:23" x14ac:dyDescent="0.15">
      <c r="Q15216" s="35"/>
      <c r="R15216"/>
      <c r="T15216" s="35"/>
      <c r="W15216"/>
    </row>
    <row r="15217" spans="17:23" x14ac:dyDescent="0.15">
      <c r="Q15217" s="35"/>
      <c r="R15217"/>
      <c r="T15217" s="35"/>
      <c r="W15217"/>
    </row>
    <row r="15218" spans="17:23" x14ac:dyDescent="0.15">
      <c r="Q15218" s="35"/>
      <c r="R15218"/>
      <c r="T15218" s="35"/>
      <c r="W15218"/>
    </row>
    <row r="15219" spans="17:23" x14ac:dyDescent="0.15">
      <c r="Q15219" s="35"/>
      <c r="R15219"/>
      <c r="T15219" s="35"/>
      <c r="W15219"/>
    </row>
    <row r="15220" spans="17:23" x14ac:dyDescent="0.15">
      <c r="Q15220" s="35"/>
      <c r="R15220"/>
      <c r="T15220" s="35"/>
      <c r="W15220"/>
    </row>
    <row r="15221" spans="17:23" x14ac:dyDescent="0.15">
      <c r="Q15221" s="35"/>
      <c r="R15221"/>
      <c r="T15221" s="35"/>
      <c r="W15221"/>
    </row>
    <row r="15222" spans="17:23" x14ac:dyDescent="0.15">
      <c r="Q15222" s="35"/>
      <c r="R15222"/>
      <c r="T15222" s="35"/>
      <c r="W15222"/>
    </row>
    <row r="15223" spans="17:23" x14ac:dyDescent="0.15">
      <c r="Q15223" s="35"/>
      <c r="R15223"/>
      <c r="T15223" s="35"/>
      <c r="W15223"/>
    </row>
    <row r="15224" spans="17:23" x14ac:dyDescent="0.15">
      <c r="Q15224" s="35"/>
      <c r="R15224"/>
      <c r="T15224" s="35"/>
      <c r="W15224"/>
    </row>
    <row r="15225" spans="17:23" x14ac:dyDescent="0.15">
      <c r="Q15225" s="35"/>
      <c r="R15225"/>
      <c r="T15225" s="35"/>
      <c r="W15225"/>
    </row>
    <row r="15226" spans="17:23" x14ac:dyDescent="0.15">
      <c r="Q15226" s="35"/>
      <c r="R15226"/>
      <c r="T15226" s="35"/>
      <c r="W15226"/>
    </row>
    <row r="15227" spans="17:23" x14ac:dyDescent="0.15">
      <c r="Q15227" s="35"/>
      <c r="R15227"/>
      <c r="T15227" s="35"/>
      <c r="W15227"/>
    </row>
    <row r="15228" spans="17:23" x14ac:dyDescent="0.15">
      <c r="Q15228" s="35"/>
      <c r="R15228"/>
      <c r="T15228" s="35"/>
      <c r="W15228"/>
    </row>
    <row r="15229" spans="17:23" x14ac:dyDescent="0.15">
      <c r="Q15229" s="35"/>
      <c r="R15229"/>
      <c r="T15229" s="35"/>
      <c r="W15229"/>
    </row>
    <row r="15230" spans="17:23" x14ac:dyDescent="0.15">
      <c r="Q15230" s="35"/>
      <c r="R15230"/>
      <c r="T15230" s="35"/>
      <c r="W15230"/>
    </row>
    <row r="15231" spans="17:23" x14ac:dyDescent="0.15">
      <c r="Q15231" s="35"/>
      <c r="R15231"/>
      <c r="T15231" s="35"/>
      <c r="W15231"/>
    </row>
    <row r="15232" spans="17:23" x14ac:dyDescent="0.15">
      <c r="Q15232" s="35"/>
      <c r="R15232"/>
      <c r="T15232" s="35"/>
      <c r="W15232"/>
    </row>
    <row r="15233" spans="17:23" x14ac:dyDescent="0.15">
      <c r="Q15233" s="35"/>
      <c r="R15233"/>
      <c r="T15233" s="35"/>
      <c r="W15233"/>
    </row>
    <row r="15234" spans="17:23" x14ac:dyDescent="0.15">
      <c r="Q15234" s="35"/>
      <c r="R15234"/>
      <c r="T15234" s="35"/>
      <c r="W15234"/>
    </row>
    <row r="15235" spans="17:23" x14ac:dyDescent="0.15">
      <c r="Q15235" s="35"/>
      <c r="R15235"/>
      <c r="T15235" s="35"/>
      <c r="W15235"/>
    </row>
    <row r="15236" spans="17:23" x14ac:dyDescent="0.15">
      <c r="Q15236" s="35"/>
      <c r="R15236"/>
      <c r="T15236" s="35"/>
      <c r="W15236"/>
    </row>
    <row r="15237" spans="17:23" x14ac:dyDescent="0.15">
      <c r="Q15237" s="35"/>
      <c r="R15237"/>
      <c r="T15237" s="35"/>
      <c r="W15237"/>
    </row>
    <row r="15238" spans="17:23" x14ac:dyDescent="0.15">
      <c r="Q15238" s="35"/>
      <c r="R15238"/>
      <c r="T15238" s="35"/>
      <c r="W15238"/>
    </row>
    <row r="15239" spans="17:23" x14ac:dyDescent="0.15">
      <c r="Q15239" s="35"/>
      <c r="R15239"/>
      <c r="T15239" s="35"/>
      <c r="W15239"/>
    </row>
    <row r="15240" spans="17:23" x14ac:dyDescent="0.15">
      <c r="Q15240" s="35"/>
      <c r="R15240"/>
      <c r="T15240" s="35"/>
      <c r="W15240"/>
    </row>
    <row r="15241" spans="17:23" x14ac:dyDescent="0.15">
      <c r="Q15241" s="35"/>
      <c r="R15241"/>
      <c r="T15241" s="35"/>
      <c r="W15241"/>
    </row>
    <row r="15242" spans="17:23" x14ac:dyDescent="0.15">
      <c r="Q15242" s="35"/>
      <c r="R15242"/>
      <c r="T15242" s="35"/>
      <c r="W15242"/>
    </row>
    <row r="15243" spans="17:23" x14ac:dyDescent="0.15">
      <c r="Q15243" s="35"/>
      <c r="R15243"/>
      <c r="T15243" s="35"/>
      <c r="W15243"/>
    </row>
    <row r="15244" spans="17:23" x14ac:dyDescent="0.15">
      <c r="Q15244" s="35"/>
      <c r="R15244"/>
      <c r="T15244" s="35"/>
      <c r="W15244"/>
    </row>
    <row r="15245" spans="17:23" x14ac:dyDescent="0.15">
      <c r="Q15245" s="35"/>
      <c r="R15245"/>
      <c r="T15245" s="35"/>
      <c r="W15245"/>
    </row>
    <row r="15246" spans="17:23" x14ac:dyDescent="0.15">
      <c r="Q15246" s="35"/>
      <c r="R15246"/>
      <c r="T15246" s="35"/>
      <c r="W15246"/>
    </row>
    <row r="15247" spans="17:23" x14ac:dyDescent="0.15">
      <c r="Q15247" s="35"/>
      <c r="R15247"/>
      <c r="T15247" s="35"/>
      <c r="W15247"/>
    </row>
    <row r="15248" spans="17:23" x14ac:dyDescent="0.15">
      <c r="Q15248" s="35"/>
      <c r="R15248"/>
      <c r="T15248" s="35"/>
      <c r="W15248"/>
    </row>
    <row r="15249" spans="17:23" x14ac:dyDescent="0.15">
      <c r="Q15249" s="35"/>
      <c r="R15249"/>
      <c r="T15249" s="35"/>
      <c r="W15249"/>
    </row>
    <row r="15250" spans="17:23" x14ac:dyDescent="0.15">
      <c r="Q15250" s="35"/>
      <c r="R15250"/>
      <c r="T15250" s="35"/>
      <c r="W15250"/>
    </row>
    <row r="15251" spans="17:23" x14ac:dyDescent="0.15">
      <c r="Q15251" s="35"/>
      <c r="R15251"/>
      <c r="T15251" s="35"/>
      <c r="W15251"/>
    </row>
    <row r="15252" spans="17:23" x14ac:dyDescent="0.15">
      <c r="Q15252" s="35"/>
      <c r="R15252"/>
      <c r="T15252" s="35"/>
      <c r="W15252"/>
    </row>
    <row r="15253" spans="17:23" x14ac:dyDescent="0.15">
      <c r="Q15253" s="35"/>
      <c r="R15253"/>
      <c r="T15253" s="35"/>
      <c r="W15253"/>
    </row>
    <row r="15254" spans="17:23" x14ac:dyDescent="0.15">
      <c r="Q15254" s="35"/>
      <c r="R15254"/>
      <c r="T15254" s="35"/>
      <c r="W15254"/>
    </row>
    <row r="15255" spans="17:23" x14ac:dyDescent="0.15">
      <c r="Q15255" s="35"/>
      <c r="R15255"/>
      <c r="T15255" s="35"/>
      <c r="W15255"/>
    </row>
    <row r="15256" spans="17:23" x14ac:dyDescent="0.15">
      <c r="Q15256" s="35"/>
      <c r="R15256"/>
      <c r="T15256" s="35"/>
      <c r="W15256"/>
    </row>
    <row r="15257" spans="17:23" x14ac:dyDescent="0.15">
      <c r="Q15257" s="35"/>
      <c r="R15257"/>
      <c r="T15257" s="35"/>
      <c r="W15257"/>
    </row>
    <row r="15258" spans="17:23" x14ac:dyDescent="0.15">
      <c r="Q15258" s="35"/>
      <c r="R15258"/>
      <c r="T15258" s="35"/>
      <c r="W15258"/>
    </row>
    <row r="15259" spans="17:23" x14ac:dyDescent="0.15">
      <c r="Q15259" s="35"/>
      <c r="R15259"/>
      <c r="T15259" s="35"/>
      <c r="W15259"/>
    </row>
    <row r="15260" spans="17:23" x14ac:dyDescent="0.15">
      <c r="Q15260" s="35"/>
      <c r="R15260"/>
      <c r="T15260" s="35"/>
      <c r="W15260"/>
    </row>
    <row r="15261" spans="17:23" x14ac:dyDescent="0.15">
      <c r="Q15261" s="35"/>
      <c r="R15261"/>
      <c r="T15261" s="35"/>
      <c r="W15261"/>
    </row>
    <row r="15262" spans="17:23" x14ac:dyDescent="0.15">
      <c r="Q15262" s="35"/>
      <c r="R15262"/>
      <c r="T15262" s="35"/>
      <c r="W15262"/>
    </row>
    <row r="15263" spans="17:23" x14ac:dyDescent="0.15">
      <c r="Q15263" s="35"/>
      <c r="R15263"/>
      <c r="T15263" s="35"/>
      <c r="W15263"/>
    </row>
    <row r="15264" spans="17:23" x14ac:dyDescent="0.15">
      <c r="Q15264" s="35"/>
      <c r="R15264"/>
      <c r="T15264" s="35"/>
      <c r="W15264"/>
    </row>
    <row r="15265" spans="17:23" x14ac:dyDescent="0.15">
      <c r="Q15265" s="35"/>
      <c r="R15265"/>
      <c r="T15265" s="35"/>
      <c r="W15265"/>
    </row>
    <row r="15266" spans="17:23" x14ac:dyDescent="0.15">
      <c r="Q15266" s="35"/>
      <c r="R15266"/>
      <c r="T15266" s="35"/>
      <c r="W15266"/>
    </row>
    <row r="15267" spans="17:23" x14ac:dyDescent="0.15">
      <c r="Q15267" s="35"/>
      <c r="R15267"/>
      <c r="T15267" s="35"/>
      <c r="W15267"/>
    </row>
    <row r="15268" spans="17:23" x14ac:dyDescent="0.15">
      <c r="Q15268" s="35"/>
      <c r="R15268"/>
      <c r="T15268" s="35"/>
      <c r="W15268"/>
    </row>
    <row r="15269" spans="17:23" x14ac:dyDescent="0.15">
      <c r="Q15269" s="35"/>
      <c r="R15269"/>
      <c r="T15269" s="35"/>
      <c r="W15269"/>
    </row>
    <row r="15270" spans="17:23" x14ac:dyDescent="0.15">
      <c r="Q15270" s="35"/>
      <c r="R15270"/>
      <c r="T15270" s="35"/>
      <c r="W15270"/>
    </row>
    <row r="15271" spans="17:23" x14ac:dyDescent="0.15">
      <c r="Q15271" s="35"/>
      <c r="R15271"/>
      <c r="T15271" s="35"/>
      <c r="W15271"/>
    </row>
    <row r="15272" spans="17:23" x14ac:dyDescent="0.15">
      <c r="Q15272" s="35"/>
      <c r="R15272"/>
      <c r="T15272" s="35"/>
      <c r="W15272"/>
    </row>
    <row r="15273" spans="17:23" x14ac:dyDescent="0.15">
      <c r="Q15273" s="35"/>
      <c r="R15273"/>
      <c r="T15273" s="35"/>
      <c r="W15273"/>
    </row>
    <row r="15274" spans="17:23" x14ac:dyDescent="0.15">
      <c r="Q15274" s="35"/>
      <c r="R15274"/>
      <c r="T15274" s="35"/>
      <c r="W15274"/>
    </row>
    <row r="15275" spans="17:23" x14ac:dyDescent="0.15">
      <c r="Q15275" s="35"/>
      <c r="R15275"/>
      <c r="T15275" s="35"/>
      <c r="W15275"/>
    </row>
    <row r="15276" spans="17:23" x14ac:dyDescent="0.15">
      <c r="Q15276" s="35"/>
      <c r="R15276"/>
      <c r="T15276" s="35"/>
      <c r="W15276"/>
    </row>
    <row r="15277" spans="17:23" x14ac:dyDescent="0.15">
      <c r="Q15277" s="35"/>
      <c r="R15277"/>
      <c r="T15277" s="35"/>
      <c r="W15277"/>
    </row>
    <row r="15278" spans="17:23" x14ac:dyDescent="0.15">
      <c r="Q15278" s="35"/>
      <c r="R15278"/>
      <c r="T15278" s="35"/>
      <c r="W15278"/>
    </row>
    <row r="15279" spans="17:23" x14ac:dyDescent="0.15">
      <c r="Q15279" s="35"/>
      <c r="R15279"/>
      <c r="T15279" s="35"/>
      <c r="W15279"/>
    </row>
    <row r="15280" spans="17:23" x14ac:dyDescent="0.15">
      <c r="Q15280" s="35"/>
      <c r="R15280"/>
      <c r="T15280" s="35"/>
      <c r="W15280"/>
    </row>
    <row r="15281" spans="17:23" x14ac:dyDescent="0.15">
      <c r="Q15281" s="35"/>
      <c r="R15281"/>
      <c r="T15281" s="35"/>
      <c r="W15281"/>
    </row>
    <row r="15282" spans="17:23" x14ac:dyDescent="0.15">
      <c r="Q15282" s="35"/>
      <c r="R15282"/>
      <c r="T15282" s="35"/>
      <c r="W15282"/>
    </row>
    <row r="15283" spans="17:23" x14ac:dyDescent="0.15">
      <c r="Q15283" s="35"/>
      <c r="R15283"/>
      <c r="T15283" s="35"/>
      <c r="W15283"/>
    </row>
    <row r="15284" spans="17:23" x14ac:dyDescent="0.15">
      <c r="Q15284" s="35"/>
      <c r="R15284"/>
      <c r="T15284" s="35"/>
      <c r="W15284"/>
    </row>
    <row r="15285" spans="17:23" x14ac:dyDescent="0.15">
      <c r="Q15285" s="35"/>
      <c r="R15285"/>
      <c r="T15285" s="35"/>
      <c r="W15285"/>
    </row>
    <row r="15286" spans="17:23" x14ac:dyDescent="0.15">
      <c r="Q15286" s="35"/>
      <c r="R15286"/>
      <c r="T15286" s="35"/>
      <c r="W15286"/>
    </row>
    <row r="15287" spans="17:23" x14ac:dyDescent="0.15">
      <c r="Q15287" s="35"/>
      <c r="R15287"/>
      <c r="T15287" s="35"/>
      <c r="W15287"/>
    </row>
    <row r="15288" spans="17:23" x14ac:dyDescent="0.15">
      <c r="Q15288" s="35"/>
      <c r="R15288"/>
      <c r="T15288" s="35"/>
      <c r="W15288"/>
    </row>
    <row r="15289" spans="17:23" x14ac:dyDescent="0.15">
      <c r="Q15289" s="35"/>
      <c r="R15289"/>
      <c r="T15289" s="35"/>
      <c r="W15289"/>
    </row>
    <row r="15290" spans="17:23" x14ac:dyDescent="0.15">
      <c r="Q15290" s="35"/>
      <c r="R15290"/>
      <c r="T15290" s="35"/>
      <c r="W15290"/>
    </row>
    <row r="15291" spans="17:23" x14ac:dyDescent="0.15">
      <c r="Q15291" s="35"/>
      <c r="R15291"/>
      <c r="T15291" s="35"/>
      <c r="W15291"/>
    </row>
    <row r="15292" spans="17:23" x14ac:dyDescent="0.15">
      <c r="Q15292" s="35"/>
      <c r="R15292"/>
      <c r="T15292" s="35"/>
      <c r="W15292"/>
    </row>
    <row r="15293" spans="17:23" x14ac:dyDescent="0.15">
      <c r="Q15293" s="35"/>
      <c r="R15293"/>
      <c r="T15293" s="35"/>
      <c r="W15293"/>
    </row>
    <row r="15294" spans="17:23" x14ac:dyDescent="0.15">
      <c r="Q15294" s="35"/>
      <c r="R15294"/>
      <c r="T15294" s="35"/>
      <c r="W15294"/>
    </row>
    <row r="15295" spans="17:23" x14ac:dyDescent="0.15">
      <c r="Q15295" s="35"/>
      <c r="R15295"/>
      <c r="T15295" s="35"/>
      <c r="W15295"/>
    </row>
    <row r="15296" spans="17:23" x14ac:dyDescent="0.15">
      <c r="Q15296" s="35"/>
      <c r="R15296"/>
      <c r="T15296" s="35"/>
      <c r="W15296"/>
    </row>
    <row r="15297" spans="17:23" x14ac:dyDescent="0.15">
      <c r="Q15297" s="35"/>
      <c r="R15297"/>
      <c r="T15297" s="35"/>
      <c r="W15297"/>
    </row>
    <row r="15298" spans="17:23" x14ac:dyDescent="0.15">
      <c r="Q15298" s="35"/>
      <c r="R15298"/>
      <c r="T15298" s="35"/>
      <c r="W15298"/>
    </row>
    <row r="15299" spans="17:23" x14ac:dyDescent="0.15">
      <c r="Q15299" s="35"/>
      <c r="R15299"/>
      <c r="T15299" s="35"/>
      <c r="W15299"/>
    </row>
    <row r="15300" spans="17:23" x14ac:dyDescent="0.15">
      <c r="Q15300" s="35"/>
      <c r="R15300"/>
      <c r="T15300" s="35"/>
      <c r="W15300"/>
    </row>
    <row r="15301" spans="17:23" x14ac:dyDescent="0.15">
      <c r="Q15301" s="35"/>
      <c r="R15301"/>
      <c r="T15301" s="35"/>
      <c r="W15301"/>
    </row>
    <row r="15302" spans="17:23" x14ac:dyDescent="0.15">
      <c r="Q15302" s="35"/>
      <c r="R15302"/>
      <c r="T15302" s="35"/>
      <c r="W15302"/>
    </row>
    <row r="15303" spans="17:23" x14ac:dyDescent="0.15">
      <c r="Q15303" s="35"/>
      <c r="R15303"/>
      <c r="T15303" s="35"/>
      <c r="W15303"/>
    </row>
    <row r="15304" spans="17:23" x14ac:dyDescent="0.15">
      <c r="Q15304" s="35"/>
      <c r="R15304"/>
      <c r="T15304" s="35"/>
      <c r="W15304"/>
    </row>
    <row r="15305" spans="17:23" x14ac:dyDescent="0.15">
      <c r="Q15305" s="35"/>
      <c r="R15305"/>
      <c r="T15305" s="35"/>
      <c r="W15305"/>
    </row>
    <row r="15306" spans="17:23" x14ac:dyDescent="0.15">
      <c r="Q15306" s="35"/>
      <c r="R15306"/>
      <c r="T15306" s="35"/>
      <c r="W15306"/>
    </row>
    <row r="15307" spans="17:23" x14ac:dyDescent="0.15">
      <c r="Q15307" s="35"/>
      <c r="R15307"/>
      <c r="T15307" s="35"/>
      <c r="W15307"/>
    </row>
    <row r="15308" spans="17:23" x14ac:dyDescent="0.15">
      <c r="Q15308" s="35"/>
      <c r="R15308"/>
      <c r="T15308" s="35"/>
      <c r="W15308"/>
    </row>
    <row r="15309" spans="17:23" x14ac:dyDescent="0.15">
      <c r="Q15309" s="35"/>
      <c r="R15309"/>
      <c r="T15309" s="35"/>
      <c r="W15309"/>
    </row>
    <row r="15310" spans="17:23" x14ac:dyDescent="0.15">
      <c r="Q15310" s="35"/>
      <c r="R15310"/>
      <c r="T15310" s="35"/>
      <c r="W15310"/>
    </row>
    <row r="15311" spans="17:23" x14ac:dyDescent="0.15">
      <c r="Q15311" s="35"/>
      <c r="R15311"/>
      <c r="T15311" s="35"/>
      <c r="W15311"/>
    </row>
    <row r="15312" spans="17:23" x14ac:dyDescent="0.15">
      <c r="Q15312" s="35"/>
      <c r="R15312"/>
      <c r="T15312" s="35"/>
      <c r="W15312"/>
    </row>
    <row r="15313" spans="17:23" x14ac:dyDescent="0.15">
      <c r="Q15313" s="35"/>
      <c r="R15313"/>
      <c r="T15313" s="35"/>
      <c r="W15313"/>
    </row>
    <row r="15314" spans="17:23" x14ac:dyDescent="0.15">
      <c r="Q15314" s="35"/>
      <c r="R15314"/>
      <c r="T15314" s="35"/>
      <c r="W15314"/>
    </row>
    <row r="15315" spans="17:23" x14ac:dyDescent="0.15">
      <c r="Q15315" s="35"/>
      <c r="R15315"/>
      <c r="T15315" s="35"/>
      <c r="W15315"/>
    </row>
    <row r="15316" spans="17:23" x14ac:dyDescent="0.15">
      <c r="Q15316" s="35"/>
      <c r="R15316"/>
      <c r="T15316" s="35"/>
      <c r="W15316"/>
    </row>
    <row r="15317" spans="17:23" x14ac:dyDescent="0.15">
      <c r="Q15317" s="35"/>
      <c r="R15317"/>
      <c r="T15317" s="35"/>
      <c r="W15317"/>
    </row>
    <row r="15318" spans="17:23" x14ac:dyDescent="0.15">
      <c r="Q15318" s="35"/>
      <c r="R15318"/>
      <c r="T15318" s="35"/>
      <c r="W15318"/>
    </row>
    <row r="15319" spans="17:23" x14ac:dyDescent="0.15">
      <c r="Q15319" s="35"/>
      <c r="R15319"/>
      <c r="T15319" s="35"/>
      <c r="W15319"/>
    </row>
    <row r="15320" spans="17:23" x14ac:dyDescent="0.15">
      <c r="Q15320" s="35"/>
      <c r="R15320"/>
      <c r="T15320" s="35"/>
      <c r="W15320"/>
    </row>
    <row r="15321" spans="17:23" x14ac:dyDescent="0.15">
      <c r="Q15321" s="35"/>
      <c r="R15321"/>
      <c r="T15321" s="35"/>
      <c r="W15321"/>
    </row>
    <row r="15322" spans="17:23" x14ac:dyDescent="0.15">
      <c r="Q15322" s="35"/>
      <c r="R15322"/>
      <c r="T15322" s="35"/>
      <c r="W15322"/>
    </row>
    <row r="15323" spans="17:23" x14ac:dyDescent="0.15">
      <c r="Q15323" s="35"/>
      <c r="R15323"/>
      <c r="T15323" s="35"/>
      <c r="W15323"/>
    </row>
    <row r="15324" spans="17:23" x14ac:dyDescent="0.15">
      <c r="Q15324" s="35"/>
      <c r="R15324"/>
      <c r="T15324" s="35"/>
      <c r="W15324"/>
    </row>
    <row r="15325" spans="17:23" x14ac:dyDescent="0.15">
      <c r="Q15325" s="35"/>
      <c r="R15325"/>
      <c r="T15325" s="35"/>
      <c r="W15325"/>
    </row>
    <row r="15326" spans="17:23" x14ac:dyDescent="0.15">
      <c r="Q15326" s="35"/>
      <c r="R15326"/>
      <c r="T15326" s="35"/>
      <c r="W15326"/>
    </row>
    <row r="15327" spans="17:23" x14ac:dyDescent="0.15">
      <c r="Q15327" s="35"/>
      <c r="R15327"/>
      <c r="T15327" s="35"/>
      <c r="W15327"/>
    </row>
    <row r="15328" spans="17:23" x14ac:dyDescent="0.15">
      <c r="Q15328" s="35"/>
      <c r="R15328"/>
      <c r="T15328" s="35"/>
      <c r="W15328"/>
    </row>
    <row r="15329" spans="17:23" x14ac:dyDescent="0.15">
      <c r="Q15329" s="35"/>
      <c r="R15329"/>
      <c r="T15329" s="35"/>
      <c r="W15329"/>
    </row>
    <row r="15330" spans="17:23" x14ac:dyDescent="0.15">
      <c r="Q15330" s="35"/>
      <c r="R15330"/>
      <c r="T15330" s="35"/>
      <c r="W15330"/>
    </row>
    <row r="15331" spans="17:23" x14ac:dyDescent="0.15">
      <c r="Q15331" s="35"/>
      <c r="R15331"/>
      <c r="T15331" s="35"/>
      <c r="W15331"/>
    </row>
    <row r="15332" spans="17:23" x14ac:dyDescent="0.15">
      <c r="Q15332" s="35"/>
      <c r="R15332"/>
      <c r="T15332" s="35"/>
      <c r="W15332"/>
    </row>
    <row r="15333" spans="17:23" x14ac:dyDescent="0.15">
      <c r="Q15333" s="35"/>
      <c r="R15333"/>
      <c r="T15333" s="35"/>
      <c r="W15333"/>
    </row>
    <row r="15334" spans="17:23" x14ac:dyDescent="0.15">
      <c r="Q15334" s="35"/>
      <c r="R15334"/>
      <c r="T15334" s="35"/>
      <c r="W15334"/>
    </row>
    <row r="15335" spans="17:23" x14ac:dyDescent="0.15">
      <c r="Q15335" s="35"/>
      <c r="R15335"/>
      <c r="T15335" s="35"/>
      <c r="W15335"/>
    </row>
    <row r="15336" spans="17:23" x14ac:dyDescent="0.15">
      <c r="Q15336" s="35"/>
      <c r="R15336"/>
      <c r="T15336" s="35"/>
      <c r="W15336"/>
    </row>
    <row r="15337" spans="17:23" x14ac:dyDescent="0.15">
      <c r="Q15337" s="35"/>
      <c r="R15337"/>
      <c r="T15337" s="35"/>
      <c r="W15337"/>
    </row>
    <row r="15338" spans="17:23" x14ac:dyDescent="0.15">
      <c r="Q15338" s="35"/>
      <c r="R15338"/>
      <c r="T15338" s="35"/>
      <c r="W15338"/>
    </row>
    <row r="15339" spans="17:23" x14ac:dyDescent="0.15">
      <c r="Q15339" s="35"/>
      <c r="R15339"/>
      <c r="T15339" s="35"/>
      <c r="W15339"/>
    </row>
    <row r="15340" spans="17:23" x14ac:dyDescent="0.15">
      <c r="Q15340" s="35"/>
      <c r="R15340"/>
      <c r="T15340" s="35"/>
      <c r="W15340"/>
    </row>
    <row r="15341" spans="17:23" x14ac:dyDescent="0.15">
      <c r="Q15341" s="35"/>
      <c r="R15341"/>
      <c r="T15341" s="35"/>
      <c r="W15341"/>
    </row>
    <row r="15342" spans="17:23" x14ac:dyDescent="0.15">
      <c r="Q15342" s="35"/>
      <c r="R15342"/>
      <c r="T15342" s="35"/>
      <c r="W15342"/>
    </row>
    <row r="15343" spans="17:23" x14ac:dyDescent="0.15">
      <c r="Q15343" s="35"/>
      <c r="R15343"/>
      <c r="T15343" s="35"/>
      <c r="W15343"/>
    </row>
    <row r="15344" spans="17:23" x14ac:dyDescent="0.15">
      <c r="Q15344" s="35"/>
      <c r="R15344"/>
      <c r="T15344" s="35"/>
      <c r="W15344"/>
    </row>
    <row r="15345" spans="17:23" x14ac:dyDescent="0.15">
      <c r="Q15345" s="35"/>
      <c r="R15345"/>
      <c r="T15345" s="35"/>
      <c r="W15345"/>
    </row>
    <row r="15346" spans="17:23" x14ac:dyDescent="0.15">
      <c r="Q15346" s="35"/>
      <c r="R15346"/>
      <c r="T15346" s="35"/>
      <c r="W15346"/>
    </row>
    <row r="15347" spans="17:23" x14ac:dyDescent="0.15">
      <c r="Q15347" s="35"/>
      <c r="R15347"/>
      <c r="T15347" s="35"/>
      <c r="W15347"/>
    </row>
    <row r="15348" spans="17:23" x14ac:dyDescent="0.15">
      <c r="Q15348" s="35"/>
      <c r="R15348"/>
      <c r="T15348" s="35"/>
      <c r="W15348"/>
    </row>
    <row r="15349" spans="17:23" x14ac:dyDescent="0.15">
      <c r="Q15349" s="35"/>
      <c r="R15349"/>
      <c r="T15349" s="35"/>
      <c r="W15349"/>
    </row>
    <row r="15350" spans="17:23" x14ac:dyDescent="0.15">
      <c r="Q15350" s="35"/>
      <c r="R15350"/>
      <c r="T15350" s="35"/>
      <c r="W15350"/>
    </row>
    <row r="15351" spans="17:23" x14ac:dyDescent="0.15">
      <c r="Q15351" s="35"/>
      <c r="R15351"/>
      <c r="T15351" s="35"/>
      <c r="W15351"/>
    </row>
    <row r="15352" spans="17:23" x14ac:dyDescent="0.15">
      <c r="Q15352" s="35"/>
      <c r="R15352"/>
      <c r="T15352" s="35"/>
      <c r="W15352"/>
    </row>
    <row r="15353" spans="17:23" x14ac:dyDescent="0.15">
      <c r="Q15353" s="35"/>
      <c r="R15353"/>
      <c r="T15353" s="35"/>
      <c r="W15353"/>
    </row>
    <row r="15354" spans="17:23" x14ac:dyDescent="0.15">
      <c r="Q15354" s="35"/>
      <c r="R15354"/>
      <c r="T15354" s="35"/>
      <c r="W15354"/>
    </row>
    <row r="15355" spans="17:23" x14ac:dyDescent="0.15">
      <c r="Q15355" s="35"/>
      <c r="R15355"/>
      <c r="T15355" s="35"/>
      <c r="W15355"/>
    </row>
    <row r="15356" spans="17:23" x14ac:dyDescent="0.15">
      <c r="Q15356" s="35"/>
      <c r="R15356"/>
      <c r="T15356" s="35"/>
      <c r="W15356"/>
    </row>
    <row r="15357" spans="17:23" x14ac:dyDescent="0.15">
      <c r="Q15357" s="35"/>
      <c r="R15357"/>
      <c r="T15357" s="35"/>
      <c r="W15357"/>
    </row>
    <row r="15358" spans="17:23" x14ac:dyDescent="0.15">
      <c r="Q15358" s="35"/>
      <c r="R15358"/>
      <c r="T15358" s="35"/>
      <c r="W15358"/>
    </row>
    <row r="15359" spans="17:23" x14ac:dyDescent="0.15">
      <c r="Q15359" s="35"/>
      <c r="R15359"/>
      <c r="T15359" s="35"/>
      <c r="W15359"/>
    </row>
    <row r="15360" spans="17:23" x14ac:dyDescent="0.15">
      <c r="Q15360" s="35"/>
      <c r="R15360"/>
      <c r="T15360" s="35"/>
      <c r="W15360"/>
    </row>
    <row r="15361" spans="17:23" x14ac:dyDescent="0.15">
      <c r="Q15361" s="35"/>
      <c r="R15361"/>
      <c r="T15361" s="35"/>
      <c r="W15361"/>
    </row>
    <row r="15362" spans="17:23" x14ac:dyDescent="0.15">
      <c r="Q15362" s="35"/>
      <c r="R15362"/>
      <c r="T15362" s="35"/>
      <c r="W15362"/>
    </row>
    <row r="15363" spans="17:23" x14ac:dyDescent="0.15">
      <c r="Q15363" s="35"/>
      <c r="R15363"/>
      <c r="T15363" s="35"/>
      <c r="W15363"/>
    </row>
    <row r="15364" spans="17:23" x14ac:dyDescent="0.15">
      <c r="Q15364" s="35"/>
      <c r="R15364"/>
      <c r="T15364" s="35"/>
      <c r="W15364"/>
    </row>
    <row r="15365" spans="17:23" x14ac:dyDescent="0.15">
      <c r="Q15365" s="35"/>
      <c r="R15365"/>
      <c r="T15365" s="35"/>
      <c r="W15365"/>
    </row>
    <row r="15366" spans="17:23" x14ac:dyDescent="0.15">
      <c r="Q15366" s="35"/>
      <c r="R15366"/>
      <c r="T15366" s="35"/>
      <c r="W15366"/>
    </row>
    <row r="15367" spans="17:23" x14ac:dyDescent="0.15">
      <c r="Q15367" s="35"/>
      <c r="R15367"/>
      <c r="T15367" s="35"/>
      <c r="W15367"/>
    </row>
    <row r="15368" spans="17:23" x14ac:dyDescent="0.15">
      <c r="Q15368" s="35"/>
      <c r="R15368"/>
      <c r="T15368" s="35"/>
      <c r="W15368"/>
    </row>
    <row r="15369" spans="17:23" x14ac:dyDescent="0.15">
      <c r="Q15369" s="35"/>
      <c r="R15369"/>
      <c r="T15369" s="35"/>
      <c r="W15369"/>
    </row>
    <row r="15370" spans="17:23" x14ac:dyDescent="0.15">
      <c r="Q15370" s="35"/>
      <c r="R15370"/>
      <c r="T15370" s="35"/>
      <c r="W15370"/>
    </row>
    <row r="15371" spans="17:23" x14ac:dyDescent="0.15">
      <c r="Q15371" s="35"/>
      <c r="R15371"/>
      <c r="T15371" s="35"/>
      <c r="W15371"/>
    </row>
    <row r="15372" spans="17:23" x14ac:dyDescent="0.15">
      <c r="Q15372" s="35"/>
      <c r="R15372"/>
      <c r="T15372" s="35"/>
      <c r="W15372"/>
    </row>
    <row r="15373" spans="17:23" x14ac:dyDescent="0.15">
      <c r="Q15373" s="35"/>
      <c r="R15373"/>
      <c r="T15373" s="35"/>
      <c r="W15373"/>
    </row>
    <row r="15374" spans="17:23" x14ac:dyDescent="0.15">
      <c r="Q15374" s="35"/>
      <c r="R15374"/>
      <c r="T15374" s="35"/>
      <c r="W15374"/>
    </row>
    <row r="15375" spans="17:23" x14ac:dyDescent="0.15">
      <c r="Q15375" s="35"/>
      <c r="R15375"/>
      <c r="T15375" s="35"/>
      <c r="W15375"/>
    </row>
    <row r="15376" spans="17:23" x14ac:dyDescent="0.15">
      <c r="Q15376" s="35"/>
      <c r="R15376"/>
      <c r="T15376" s="35"/>
      <c r="W15376"/>
    </row>
    <row r="15377" spans="17:23" x14ac:dyDescent="0.15">
      <c r="Q15377" s="35"/>
      <c r="R15377"/>
      <c r="T15377" s="35"/>
      <c r="W15377"/>
    </row>
    <row r="15378" spans="17:23" x14ac:dyDescent="0.15">
      <c r="Q15378" s="35"/>
      <c r="R15378"/>
      <c r="T15378" s="35"/>
      <c r="W15378"/>
    </row>
    <row r="15379" spans="17:23" x14ac:dyDescent="0.15">
      <c r="Q15379" s="35"/>
      <c r="R15379"/>
      <c r="T15379" s="35"/>
      <c r="W15379"/>
    </row>
    <row r="15380" spans="17:23" x14ac:dyDescent="0.15">
      <c r="Q15380" s="35"/>
      <c r="R15380"/>
      <c r="T15380" s="35"/>
      <c r="W15380"/>
    </row>
    <row r="15381" spans="17:23" x14ac:dyDescent="0.15">
      <c r="Q15381" s="35"/>
      <c r="R15381"/>
      <c r="T15381" s="35"/>
      <c r="W15381"/>
    </row>
    <row r="15382" spans="17:23" x14ac:dyDescent="0.15">
      <c r="Q15382" s="35"/>
      <c r="R15382"/>
      <c r="T15382" s="35"/>
      <c r="W15382"/>
    </row>
    <row r="15383" spans="17:23" x14ac:dyDescent="0.15">
      <c r="Q15383" s="35"/>
      <c r="R15383"/>
      <c r="T15383" s="35"/>
      <c r="W15383"/>
    </row>
    <row r="15384" spans="17:23" x14ac:dyDescent="0.15">
      <c r="Q15384" s="35"/>
      <c r="R15384"/>
      <c r="T15384" s="35"/>
      <c r="W15384"/>
    </row>
    <row r="15385" spans="17:23" x14ac:dyDescent="0.15">
      <c r="Q15385" s="35"/>
      <c r="R15385"/>
      <c r="T15385" s="35"/>
      <c r="W15385"/>
    </row>
    <row r="15386" spans="17:23" x14ac:dyDescent="0.15">
      <c r="Q15386" s="35"/>
      <c r="R15386"/>
      <c r="T15386" s="35"/>
      <c r="W15386"/>
    </row>
    <row r="15387" spans="17:23" x14ac:dyDescent="0.15">
      <c r="Q15387" s="35"/>
      <c r="R15387"/>
      <c r="T15387" s="35"/>
      <c r="W15387"/>
    </row>
    <row r="15388" spans="17:23" x14ac:dyDescent="0.15">
      <c r="Q15388" s="35"/>
      <c r="R15388"/>
      <c r="T15388" s="35"/>
      <c r="W15388"/>
    </row>
    <row r="15389" spans="17:23" x14ac:dyDescent="0.15">
      <c r="Q15389" s="35"/>
      <c r="R15389"/>
      <c r="T15389" s="35"/>
      <c r="W15389"/>
    </row>
    <row r="15390" spans="17:23" x14ac:dyDescent="0.15">
      <c r="Q15390" s="35"/>
      <c r="R15390"/>
      <c r="T15390" s="35"/>
      <c r="W15390"/>
    </row>
    <row r="15391" spans="17:23" x14ac:dyDescent="0.15">
      <c r="Q15391" s="35"/>
      <c r="R15391"/>
      <c r="T15391" s="35"/>
      <c r="W15391"/>
    </row>
    <row r="15392" spans="17:23" x14ac:dyDescent="0.15">
      <c r="Q15392" s="35"/>
      <c r="R15392"/>
      <c r="T15392" s="35"/>
      <c r="W15392"/>
    </row>
    <row r="15393" spans="17:23" x14ac:dyDescent="0.15">
      <c r="Q15393" s="35"/>
      <c r="R15393"/>
      <c r="T15393" s="35"/>
      <c r="W15393"/>
    </row>
    <row r="15394" spans="17:23" x14ac:dyDescent="0.15">
      <c r="Q15394" s="35"/>
      <c r="R15394"/>
      <c r="T15394" s="35"/>
      <c r="W15394"/>
    </row>
    <row r="15395" spans="17:23" x14ac:dyDescent="0.15">
      <c r="Q15395" s="35"/>
      <c r="R15395"/>
      <c r="T15395" s="35"/>
      <c r="W15395"/>
    </row>
    <row r="15396" spans="17:23" x14ac:dyDescent="0.15">
      <c r="Q15396" s="35"/>
      <c r="R15396"/>
      <c r="T15396" s="35"/>
      <c r="W15396"/>
    </row>
    <row r="15397" spans="17:23" x14ac:dyDescent="0.15">
      <c r="Q15397" s="35"/>
      <c r="R15397"/>
      <c r="T15397" s="35"/>
      <c r="W15397"/>
    </row>
    <row r="15398" spans="17:23" x14ac:dyDescent="0.15">
      <c r="Q15398" s="35"/>
      <c r="R15398"/>
      <c r="T15398" s="35"/>
      <c r="W15398"/>
    </row>
    <row r="15399" spans="17:23" x14ac:dyDescent="0.15">
      <c r="Q15399" s="35"/>
      <c r="R15399"/>
      <c r="T15399" s="35"/>
      <c r="W15399"/>
    </row>
    <row r="15400" spans="17:23" x14ac:dyDescent="0.15">
      <c r="Q15400" s="35"/>
      <c r="R15400"/>
      <c r="T15400" s="35"/>
      <c r="W15400"/>
    </row>
    <row r="15401" spans="17:23" x14ac:dyDescent="0.15">
      <c r="Q15401" s="35"/>
      <c r="R15401"/>
      <c r="T15401" s="35"/>
      <c r="W15401"/>
    </row>
    <row r="15402" spans="17:23" x14ac:dyDescent="0.15">
      <c r="Q15402" s="35"/>
      <c r="R15402"/>
      <c r="T15402" s="35"/>
      <c r="W15402"/>
    </row>
    <row r="15403" spans="17:23" x14ac:dyDescent="0.15">
      <c r="Q15403" s="35"/>
      <c r="R15403"/>
      <c r="T15403" s="35"/>
      <c r="W15403"/>
    </row>
    <row r="15404" spans="17:23" x14ac:dyDescent="0.15">
      <c r="Q15404" s="35"/>
      <c r="R15404"/>
      <c r="T15404" s="35"/>
      <c r="W15404"/>
    </row>
    <row r="15405" spans="17:23" x14ac:dyDescent="0.15">
      <c r="Q15405" s="35"/>
      <c r="R15405"/>
      <c r="T15405" s="35"/>
      <c r="W15405"/>
    </row>
    <row r="15406" spans="17:23" x14ac:dyDescent="0.15">
      <c r="Q15406" s="35"/>
      <c r="R15406"/>
      <c r="T15406" s="35"/>
      <c r="W15406"/>
    </row>
    <row r="15407" spans="17:23" x14ac:dyDescent="0.15">
      <c r="Q15407" s="35"/>
      <c r="R15407"/>
      <c r="T15407" s="35"/>
      <c r="W15407"/>
    </row>
    <row r="15408" spans="17:23" x14ac:dyDescent="0.15">
      <c r="Q15408" s="35"/>
      <c r="R15408"/>
      <c r="T15408" s="35"/>
      <c r="W15408"/>
    </row>
    <row r="15409" spans="17:23" x14ac:dyDescent="0.15">
      <c r="Q15409" s="35"/>
      <c r="R15409"/>
      <c r="T15409" s="35"/>
      <c r="W15409"/>
    </row>
    <row r="15410" spans="17:23" x14ac:dyDescent="0.15">
      <c r="Q15410" s="35"/>
      <c r="R15410"/>
      <c r="T15410" s="35"/>
      <c r="W15410"/>
    </row>
    <row r="15411" spans="17:23" x14ac:dyDescent="0.15">
      <c r="Q15411" s="35"/>
      <c r="R15411"/>
      <c r="T15411" s="35"/>
      <c r="W15411"/>
    </row>
    <row r="15412" spans="17:23" x14ac:dyDescent="0.15">
      <c r="Q15412" s="35"/>
      <c r="R15412"/>
      <c r="T15412" s="35"/>
      <c r="W15412"/>
    </row>
    <row r="15413" spans="17:23" x14ac:dyDescent="0.15">
      <c r="Q15413" s="35"/>
      <c r="R15413"/>
      <c r="T15413" s="35"/>
      <c r="W15413"/>
    </row>
    <row r="15414" spans="17:23" x14ac:dyDescent="0.15">
      <c r="Q15414" s="35"/>
      <c r="R15414"/>
      <c r="T15414" s="35"/>
      <c r="W15414"/>
    </row>
    <row r="15415" spans="17:23" x14ac:dyDescent="0.15">
      <c r="Q15415" s="35"/>
      <c r="R15415"/>
      <c r="T15415" s="35"/>
      <c r="W15415"/>
    </row>
    <row r="15416" spans="17:23" x14ac:dyDescent="0.15">
      <c r="Q15416" s="35"/>
      <c r="R15416"/>
      <c r="T15416" s="35"/>
      <c r="W15416"/>
    </row>
    <row r="15417" spans="17:23" x14ac:dyDescent="0.15">
      <c r="Q15417" s="35"/>
      <c r="R15417"/>
      <c r="T15417" s="35"/>
      <c r="W15417"/>
    </row>
    <row r="15418" spans="17:23" x14ac:dyDescent="0.15">
      <c r="Q15418" s="35"/>
      <c r="R15418"/>
      <c r="T15418" s="35"/>
      <c r="W15418"/>
    </row>
    <row r="15419" spans="17:23" x14ac:dyDescent="0.15">
      <c r="Q15419" s="35"/>
      <c r="R15419"/>
      <c r="T15419" s="35"/>
      <c r="W15419"/>
    </row>
    <row r="15420" spans="17:23" x14ac:dyDescent="0.15">
      <c r="Q15420" s="35"/>
      <c r="R15420"/>
      <c r="T15420" s="35"/>
      <c r="W15420"/>
    </row>
    <row r="15421" spans="17:23" x14ac:dyDescent="0.15">
      <c r="Q15421" s="35"/>
      <c r="R15421"/>
      <c r="T15421" s="35"/>
      <c r="W15421"/>
    </row>
    <row r="15422" spans="17:23" x14ac:dyDescent="0.15">
      <c r="Q15422" s="35"/>
      <c r="R15422"/>
      <c r="T15422" s="35"/>
      <c r="W15422"/>
    </row>
    <row r="15423" spans="17:23" x14ac:dyDescent="0.15">
      <c r="Q15423" s="35"/>
      <c r="R15423"/>
      <c r="T15423" s="35"/>
      <c r="W15423"/>
    </row>
    <row r="15424" spans="17:23" x14ac:dyDescent="0.15">
      <c r="Q15424" s="35"/>
      <c r="R15424"/>
      <c r="T15424" s="35"/>
      <c r="W15424"/>
    </row>
    <row r="15425" spans="17:23" x14ac:dyDescent="0.15">
      <c r="Q15425" s="35"/>
      <c r="R15425"/>
      <c r="T15425" s="35"/>
      <c r="W15425"/>
    </row>
    <row r="15426" spans="17:23" x14ac:dyDescent="0.15">
      <c r="Q15426" s="35"/>
      <c r="R15426"/>
      <c r="T15426" s="35"/>
      <c r="W15426"/>
    </row>
    <row r="15427" spans="17:23" x14ac:dyDescent="0.15">
      <c r="Q15427" s="35"/>
      <c r="R15427"/>
      <c r="T15427" s="35"/>
      <c r="W15427"/>
    </row>
    <row r="15428" spans="17:23" x14ac:dyDescent="0.15">
      <c r="Q15428" s="35"/>
      <c r="R15428"/>
      <c r="T15428" s="35"/>
      <c r="W15428"/>
    </row>
    <row r="15429" spans="17:23" x14ac:dyDescent="0.15">
      <c r="Q15429" s="35"/>
      <c r="R15429"/>
      <c r="T15429" s="35"/>
      <c r="W15429"/>
    </row>
    <row r="15430" spans="17:23" x14ac:dyDescent="0.15">
      <c r="Q15430" s="35"/>
      <c r="R15430"/>
      <c r="T15430" s="35"/>
      <c r="W15430"/>
    </row>
    <row r="15431" spans="17:23" x14ac:dyDescent="0.15">
      <c r="Q15431" s="35"/>
      <c r="R15431"/>
      <c r="T15431" s="35"/>
      <c r="W15431"/>
    </row>
    <row r="15432" spans="17:23" x14ac:dyDescent="0.15">
      <c r="Q15432" s="35"/>
      <c r="R15432"/>
      <c r="T15432" s="35"/>
      <c r="W15432"/>
    </row>
    <row r="15433" spans="17:23" x14ac:dyDescent="0.15">
      <c r="Q15433" s="35"/>
      <c r="R15433"/>
      <c r="T15433" s="35"/>
      <c r="W15433"/>
    </row>
    <row r="15434" spans="17:23" x14ac:dyDescent="0.15">
      <c r="Q15434" s="35"/>
      <c r="R15434"/>
      <c r="T15434" s="35"/>
      <c r="W15434"/>
    </row>
    <row r="15435" spans="17:23" x14ac:dyDescent="0.15">
      <c r="Q15435" s="35"/>
      <c r="R15435"/>
      <c r="T15435" s="35"/>
      <c r="W15435"/>
    </row>
    <row r="15436" spans="17:23" x14ac:dyDescent="0.15">
      <c r="Q15436" s="35"/>
      <c r="R15436"/>
      <c r="T15436" s="35"/>
      <c r="W15436"/>
    </row>
    <row r="15437" spans="17:23" x14ac:dyDescent="0.15">
      <c r="Q15437" s="35"/>
      <c r="R15437"/>
      <c r="T15437" s="35"/>
      <c r="W15437"/>
    </row>
    <row r="15438" spans="17:23" x14ac:dyDescent="0.15">
      <c r="Q15438" s="35"/>
      <c r="R15438"/>
      <c r="T15438" s="35"/>
      <c r="W15438"/>
    </row>
    <row r="15439" spans="17:23" x14ac:dyDescent="0.15">
      <c r="Q15439" s="35"/>
      <c r="R15439"/>
      <c r="T15439" s="35"/>
      <c r="W15439"/>
    </row>
    <row r="15440" spans="17:23" x14ac:dyDescent="0.15">
      <c r="Q15440" s="35"/>
      <c r="R15440"/>
      <c r="T15440" s="35"/>
      <c r="W15440"/>
    </row>
    <row r="15441" spans="17:23" x14ac:dyDescent="0.15">
      <c r="Q15441" s="35"/>
      <c r="R15441"/>
      <c r="T15441" s="35"/>
      <c r="W15441"/>
    </row>
    <row r="15442" spans="17:23" x14ac:dyDescent="0.15">
      <c r="Q15442" s="35"/>
      <c r="R15442"/>
      <c r="T15442" s="35"/>
      <c r="W15442"/>
    </row>
    <row r="15443" spans="17:23" x14ac:dyDescent="0.15">
      <c r="Q15443" s="35"/>
      <c r="R15443"/>
      <c r="T15443" s="35"/>
      <c r="W15443"/>
    </row>
    <row r="15444" spans="17:23" x14ac:dyDescent="0.15">
      <c r="Q15444" s="35"/>
      <c r="R15444"/>
      <c r="T15444" s="35"/>
      <c r="W15444"/>
    </row>
    <row r="15445" spans="17:23" x14ac:dyDescent="0.15">
      <c r="Q15445" s="35"/>
      <c r="R15445"/>
      <c r="T15445" s="35"/>
      <c r="W15445"/>
    </row>
    <row r="15446" spans="17:23" x14ac:dyDescent="0.15">
      <c r="Q15446" s="35"/>
      <c r="R15446"/>
      <c r="T15446" s="35"/>
      <c r="W15446"/>
    </row>
    <row r="15447" spans="17:23" x14ac:dyDescent="0.15">
      <c r="Q15447" s="35"/>
      <c r="R15447"/>
      <c r="T15447" s="35"/>
      <c r="W15447"/>
    </row>
    <row r="15448" spans="17:23" x14ac:dyDescent="0.15">
      <c r="Q15448" s="35"/>
      <c r="R15448"/>
      <c r="T15448" s="35"/>
      <c r="W15448"/>
    </row>
    <row r="15449" spans="17:23" x14ac:dyDescent="0.15">
      <c r="Q15449" s="35"/>
      <c r="R15449"/>
      <c r="T15449" s="35"/>
      <c r="W15449"/>
    </row>
    <row r="15450" spans="17:23" x14ac:dyDescent="0.15">
      <c r="Q15450" s="35"/>
      <c r="R15450"/>
      <c r="T15450" s="35"/>
      <c r="W15450"/>
    </row>
    <row r="15451" spans="17:23" x14ac:dyDescent="0.15">
      <c r="Q15451" s="35"/>
      <c r="R15451"/>
      <c r="T15451" s="35"/>
      <c r="W15451"/>
    </row>
    <row r="15452" spans="17:23" x14ac:dyDescent="0.15">
      <c r="Q15452" s="35"/>
      <c r="R15452"/>
      <c r="T15452" s="35"/>
      <c r="W15452"/>
    </row>
    <row r="15453" spans="17:23" x14ac:dyDescent="0.15">
      <c r="Q15453" s="35"/>
      <c r="R15453"/>
      <c r="T15453" s="35"/>
      <c r="W15453"/>
    </row>
    <row r="15454" spans="17:23" x14ac:dyDescent="0.15">
      <c r="Q15454" s="35"/>
      <c r="R15454"/>
      <c r="T15454" s="35"/>
      <c r="W15454"/>
    </row>
    <row r="15455" spans="17:23" x14ac:dyDescent="0.15">
      <c r="Q15455" s="35"/>
      <c r="R15455"/>
      <c r="T15455" s="35"/>
      <c r="W15455"/>
    </row>
    <row r="15456" spans="17:23" x14ac:dyDescent="0.15">
      <c r="Q15456" s="35"/>
      <c r="R15456"/>
      <c r="T15456" s="35"/>
      <c r="W15456"/>
    </row>
    <row r="15457" spans="17:23" x14ac:dyDescent="0.15">
      <c r="Q15457" s="35"/>
      <c r="R15457"/>
      <c r="T15457" s="35"/>
      <c r="W15457"/>
    </row>
    <row r="15458" spans="17:23" x14ac:dyDescent="0.15">
      <c r="Q15458" s="35"/>
      <c r="R15458"/>
      <c r="T15458" s="35"/>
      <c r="W15458"/>
    </row>
    <row r="15459" spans="17:23" x14ac:dyDescent="0.15">
      <c r="Q15459" s="35"/>
      <c r="R15459"/>
      <c r="T15459" s="35"/>
      <c r="W15459"/>
    </row>
    <row r="15460" spans="17:23" x14ac:dyDescent="0.15">
      <c r="Q15460" s="35"/>
      <c r="R15460"/>
      <c r="T15460" s="35"/>
      <c r="W15460"/>
    </row>
    <row r="15461" spans="17:23" x14ac:dyDescent="0.15">
      <c r="Q15461" s="35"/>
      <c r="R15461"/>
      <c r="T15461" s="35"/>
      <c r="W15461"/>
    </row>
    <row r="15462" spans="17:23" x14ac:dyDescent="0.15">
      <c r="Q15462" s="35"/>
      <c r="R15462"/>
      <c r="T15462" s="35"/>
      <c r="W15462"/>
    </row>
    <row r="15463" spans="17:23" x14ac:dyDescent="0.15">
      <c r="Q15463" s="35"/>
      <c r="R15463"/>
      <c r="T15463" s="35"/>
      <c r="W15463"/>
    </row>
    <row r="15464" spans="17:23" x14ac:dyDescent="0.15">
      <c r="Q15464" s="35"/>
      <c r="R15464"/>
      <c r="T15464" s="35"/>
      <c r="W15464"/>
    </row>
    <row r="15465" spans="17:23" x14ac:dyDescent="0.15">
      <c r="Q15465" s="35"/>
      <c r="R15465"/>
      <c r="T15465" s="35"/>
      <c r="W15465"/>
    </row>
    <row r="15466" spans="17:23" x14ac:dyDescent="0.15">
      <c r="Q15466" s="35"/>
      <c r="R15466"/>
      <c r="T15466" s="35"/>
      <c r="W15466"/>
    </row>
    <row r="15467" spans="17:23" x14ac:dyDescent="0.15">
      <c r="Q15467" s="35"/>
      <c r="R15467"/>
      <c r="T15467" s="35"/>
      <c r="W15467"/>
    </row>
    <row r="15468" spans="17:23" x14ac:dyDescent="0.15">
      <c r="Q15468" s="35"/>
      <c r="R15468"/>
      <c r="T15468" s="35"/>
      <c r="W15468"/>
    </row>
    <row r="15469" spans="17:23" x14ac:dyDescent="0.15">
      <c r="Q15469" s="35"/>
      <c r="R15469"/>
      <c r="T15469" s="35"/>
      <c r="W15469"/>
    </row>
    <row r="15470" spans="17:23" x14ac:dyDescent="0.15">
      <c r="Q15470" s="35"/>
      <c r="R15470"/>
      <c r="T15470" s="35"/>
      <c r="W15470"/>
    </row>
    <row r="15471" spans="17:23" x14ac:dyDescent="0.15">
      <c r="Q15471" s="35"/>
      <c r="R15471"/>
      <c r="T15471" s="35"/>
      <c r="W15471"/>
    </row>
    <row r="15472" spans="17:23" x14ac:dyDescent="0.15">
      <c r="Q15472" s="35"/>
      <c r="R15472"/>
      <c r="T15472" s="35"/>
      <c r="W15472"/>
    </row>
    <row r="15473" spans="17:23" x14ac:dyDescent="0.15">
      <c r="Q15473" s="35"/>
      <c r="R15473"/>
      <c r="T15473" s="35"/>
      <c r="W15473"/>
    </row>
    <row r="15474" spans="17:23" x14ac:dyDescent="0.15">
      <c r="Q15474" s="35"/>
      <c r="R15474"/>
      <c r="T15474" s="35"/>
      <c r="W15474"/>
    </row>
    <row r="15475" spans="17:23" x14ac:dyDescent="0.15">
      <c r="Q15475" s="35"/>
      <c r="R15475"/>
      <c r="T15475" s="35"/>
      <c r="W15475"/>
    </row>
    <row r="15476" spans="17:23" x14ac:dyDescent="0.15">
      <c r="Q15476" s="35"/>
      <c r="R15476"/>
      <c r="T15476" s="35"/>
      <c r="W15476"/>
    </row>
    <row r="15477" spans="17:23" x14ac:dyDescent="0.15">
      <c r="Q15477" s="35"/>
      <c r="R15477"/>
      <c r="T15477" s="35"/>
      <c r="W15477"/>
    </row>
    <row r="15478" spans="17:23" x14ac:dyDescent="0.15">
      <c r="Q15478" s="35"/>
      <c r="R15478"/>
      <c r="T15478" s="35"/>
      <c r="W15478"/>
    </row>
    <row r="15479" spans="17:23" x14ac:dyDescent="0.15">
      <c r="Q15479" s="35"/>
      <c r="R15479"/>
      <c r="T15479" s="35"/>
      <c r="W15479"/>
    </row>
    <row r="15480" spans="17:23" x14ac:dyDescent="0.15">
      <c r="Q15480" s="35"/>
      <c r="R15480"/>
      <c r="T15480" s="35"/>
      <c r="W15480"/>
    </row>
    <row r="15481" spans="17:23" x14ac:dyDescent="0.15">
      <c r="Q15481" s="35"/>
      <c r="R15481"/>
      <c r="T15481" s="35"/>
      <c r="W15481"/>
    </row>
    <row r="15482" spans="17:23" x14ac:dyDescent="0.15">
      <c r="Q15482" s="35"/>
      <c r="R15482"/>
      <c r="T15482" s="35"/>
      <c r="W15482"/>
    </row>
    <row r="15483" spans="17:23" x14ac:dyDescent="0.15">
      <c r="Q15483" s="35"/>
      <c r="R15483"/>
      <c r="T15483" s="35"/>
      <c r="W15483"/>
    </row>
    <row r="15484" spans="17:23" x14ac:dyDescent="0.15">
      <c r="Q15484" s="35"/>
      <c r="R15484"/>
      <c r="T15484" s="35"/>
      <c r="W15484"/>
    </row>
    <row r="15485" spans="17:23" x14ac:dyDescent="0.15">
      <c r="Q15485" s="35"/>
      <c r="R15485"/>
      <c r="T15485" s="35"/>
      <c r="W15485"/>
    </row>
    <row r="15486" spans="17:23" x14ac:dyDescent="0.15">
      <c r="Q15486" s="35"/>
      <c r="R15486"/>
      <c r="T15486" s="35"/>
      <c r="W15486"/>
    </row>
    <row r="15487" spans="17:23" x14ac:dyDescent="0.15">
      <c r="Q15487" s="35"/>
      <c r="R15487"/>
      <c r="T15487" s="35"/>
      <c r="W15487"/>
    </row>
    <row r="15488" spans="17:23" x14ac:dyDescent="0.15">
      <c r="Q15488" s="35"/>
      <c r="R15488"/>
      <c r="T15488" s="35"/>
      <c r="W15488"/>
    </row>
    <row r="15489" spans="17:23" x14ac:dyDescent="0.15">
      <c r="Q15489" s="35"/>
      <c r="R15489"/>
      <c r="T15489" s="35"/>
      <c r="W15489"/>
    </row>
    <row r="15490" spans="17:23" x14ac:dyDescent="0.15">
      <c r="Q15490" s="35"/>
      <c r="R15490"/>
      <c r="T15490" s="35"/>
      <c r="W15490"/>
    </row>
    <row r="15491" spans="17:23" x14ac:dyDescent="0.15">
      <c r="Q15491" s="35"/>
      <c r="R15491"/>
      <c r="T15491" s="35"/>
      <c r="W15491"/>
    </row>
    <row r="15492" spans="17:23" x14ac:dyDescent="0.15">
      <c r="Q15492" s="35"/>
      <c r="R15492"/>
      <c r="T15492" s="35"/>
      <c r="W15492"/>
    </row>
    <row r="15493" spans="17:23" x14ac:dyDescent="0.15">
      <c r="Q15493" s="35"/>
      <c r="R15493"/>
      <c r="T15493" s="35"/>
      <c r="W15493"/>
    </row>
    <row r="15494" spans="17:23" x14ac:dyDescent="0.15">
      <c r="Q15494" s="35"/>
      <c r="R15494"/>
      <c r="T15494" s="35"/>
      <c r="W15494"/>
    </row>
    <row r="15495" spans="17:23" x14ac:dyDescent="0.15">
      <c r="Q15495" s="35"/>
      <c r="R15495"/>
      <c r="T15495" s="35"/>
      <c r="W15495"/>
    </row>
    <row r="15496" spans="17:23" x14ac:dyDescent="0.15">
      <c r="Q15496" s="35"/>
      <c r="R15496"/>
      <c r="T15496" s="35"/>
      <c r="W15496"/>
    </row>
    <row r="15497" spans="17:23" x14ac:dyDescent="0.15">
      <c r="Q15497" s="35"/>
      <c r="R15497"/>
      <c r="T15497" s="35"/>
      <c r="W15497"/>
    </row>
    <row r="15498" spans="17:23" x14ac:dyDescent="0.15">
      <c r="Q15498" s="35"/>
      <c r="R15498"/>
      <c r="T15498" s="35"/>
      <c r="W15498"/>
    </row>
    <row r="15499" spans="17:23" x14ac:dyDescent="0.15">
      <c r="Q15499" s="35"/>
      <c r="R15499"/>
      <c r="T15499" s="35"/>
      <c r="W15499"/>
    </row>
    <row r="15500" spans="17:23" x14ac:dyDescent="0.15">
      <c r="Q15500" s="35"/>
      <c r="R15500"/>
      <c r="T15500" s="35"/>
      <c r="W15500"/>
    </row>
    <row r="15501" spans="17:23" x14ac:dyDescent="0.15">
      <c r="Q15501" s="35"/>
      <c r="R15501"/>
      <c r="T15501" s="35"/>
      <c r="W15501"/>
    </row>
    <row r="15502" spans="17:23" x14ac:dyDescent="0.15">
      <c r="Q15502" s="35"/>
      <c r="R15502"/>
      <c r="T15502" s="35"/>
      <c r="W15502"/>
    </row>
    <row r="15503" spans="17:23" x14ac:dyDescent="0.15">
      <c r="Q15503" s="35"/>
      <c r="R15503"/>
      <c r="T15503" s="35"/>
      <c r="W15503"/>
    </row>
    <row r="15504" spans="17:23" x14ac:dyDescent="0.15">
      <c r="Q15504" s="35"/>
      <c r="R15504"/>
      <c r="T15504" s="35"/>
      <c r="W15504"/>
    </row>
    <row r="15505" spans="17:23" x14ac:dyDescent="0.15">
      <c r="Q15505" s="35"/>
      <c r="R15505"/>
      <c r="T15505" s="35"/>
      <c r="W15505"/>
    </row>
    <row r="15506" spans="17:23" x14ac:dyDescent="0.15">
      <c r="Q15506" s="35"/>
      <c r="R15506"/>
      <c r="T15506" s="35"/>
      <c r="W15506"/>
    </row>
    <row r="15507" spans="17:23" x14ac:dyDescent="0.15">
      <c r="Q15507" s="35"/>
      <c r="R15507"/>
      <c r="T15507" s="35"/>
      <c r="W15507"/>
    </row>
    <row r="15508" spans="17:23" x14ac:dyDescent="0.15">
      <c r="Q15508" s="35"/>
      <c r="R15508"/>
      <c r="T15508" s="35"/>
      <c r="W15508"/>
    </row>
    <row r="15509" spans="17:23" x14ac:dyDescent="0.15">
      <c r="Q15509" s="35"/>
      <c r="R15509"/>
      <c r="T15509" s="35"/>
      <c r="W15509"/>
    </row>
    <row r="15510" spans="17:23" x14ac:dyDescent="0.15">
      <c r="Q15510" s="35"/>
      <c r="R15510"/>
      <c r="T15510" s="35"/>
      <c r="W15510"/>
    </row>
    <row r="15511" spans="17:23" x14ac:dyDescent="0.15">
      <c r="Q15511" s="35"/>
      <c r="R15511"/>
      <c r="T15511" s="35"/>
      <c r="W15511"/>
    </row>
    <row r="15512" spans="17:23" x14ac:dyDescent="0.15">
      <c r="Q15512" s="35"/>
      <c r="R15512"/>
      <c r="T15512" s="35"/>
      <c r="W15512"/>
    </row>
    <row r="15513" spans="17:23" x14ac:dyDescent="0.15">
      <c r="Q15513" s="35"/>
      <c r="R15513"/>
      <c r="T15513" s="35"/>
      <c r="W15513"/>
    </row>
    <row r="15514" spans="17:23" x14ac:dyDescent="0.15">
      <c r="Q15514" s="35"/>
      <c r="R15514"/>
      <c r="T15514" s="35"/>
      <c r="W15514"/>
    </row>
    <row r="15515" spans="17:23" x14ac:dyDescent="0.15">
      <c r="Q15515" s="35"/>
      <c r="R15515"/>
      <c r="T15515" s="35"/>
      <c r="W15515"/>
    </row>
    <row r="15516" spans="17:23" x14ac:dyDescent="0.15">
      <c r="Q15516" s="35"/>
      <c r="R15516"/>
      <c r="T15516" s="35"/>
      <c r="W15516"/>
    </row>
    <row r="15517" spans="17:23" x14ac:dyDescent="0.15">
      <c r="Q15517" s="35"/>
      <c r="R15517"/>
      <c r="T15517" s="35"/>
      <c r="W15517"/>
    </row>
    <row r="15518" spans="17:23" x14ac:dyDescent="0.15">
      <c r="Q15518" s="35"/>
      <c r="R15518"/>
      <c r="T15518" s="35"/>
      <c r="W15518"/>
    </row>
    <row r="15519" spans="17:23" x14ac:dyDescent="0.15">
      <c r="Q15519" s="35"/>
      <c r="R15519"/>
      <c r="T15519" s="35"/>
      <c r="W15519"/>
    </row>
    <row r="15520" spans="17:23" x14ac:dyDescent="0.15">
      <c r="Q15520" s="35"/>
      <c r="R15520"/>
      <c r="T15520" s="35"/>
      <c r="W15520"/>
    </row>
    <row r="15521" spans="17:23" x14ac:dyDescent="0.15">
      <c r="Q15521" s="35"/>
      <c r="R15521"/>
      <c r="T15521" s="35"/>
      <c r="W15521"/>
    </row>
    <row r="15522" spans="17:23" x14ac:dyDescent="0.15">
      <c r="Q15522" s="35"/>
      <c r="R15522"/>
      <c r="T15522" s="35"/>
      <c r="W15522"/>
    </row>
    <row r="15523" spans="17:23" x14ac:dyDescent="0.15">
      <c r="Q15523" s="35"/>
      <c r="R15523"/>
      <c r="T15523" s="35"/>
      <c r="W15523"/>
    </row>
    <row r="15524" spans="17:23" x14ac:dyDescent="0.15">
      <c r="Q15524" s="35"/>
      <c r="R15524"/>
      <c r="T15524" s="35"/>
      <c r="W15524"/>
    </row>
    <row r="15525" spans="17:23" x14ac:dyDescent="0.15">
      <c r="Q15525" s="35"/>
      <c r="R15525"/>
      <c r="T15525" s="35"/>
      <c r="W15525"/>
    </row>
    <row r="15526" spans="17:23" x14ac:dyDescent="0.15">
      <c r="Q15526" s="35"/>
      <c r="R15526"/>
      <c r="T15526" s="35"/>
      <c r="W15526"/>
    </row>
    <row r="15527" spans="17:23" x14ac:dyDescent="0.15">
      <c r="Q15527" s="35"/>
      <c r="R15527"/>
      <c r="T15527" s="35"/>
      <c r="W15527"/>
    </row>
    <row r="15528" spans="17:23" x14ac:dyDescent="0.15">
      <c r="Q15528" s="35"/>
      <c r="R15528"/>
      <c r="T15528" s="35"/>
      <c r="W15528"/>
    </row>
    <row r="15529" spans="17:23" x14ac:dyDescent="0.15">
      <c r="Q15529" s="35"/>
      <c r="R15529"/>
      <c r="T15529" s="35"/>
      <c r="W15529"/>
    </row>
    <row r="15530" spans="17:23" x14ac:dyDescent="0.15">
      <c r="Q15530" s="35"/>
      <c r="R15530"/>
      <c r="T15530" s="35"/>
      <c r="W15530"/>
    </row>
    <row r="15531" spans="17:23" x14ac:dyDescent="0.15">
      <c r="Q15531" s="35"/>
      <c r="R15531"/>
      <c r="T15531" s="35"/>
      <c r="W15531"/>
    </row>
    <row r="15532" spans="17:23" x14ac:dyDescent="0.15">
      <c r="Q15532" s="35"/>
      <c r="R15532"/>
      <c r="T15532" s="35"/>
      <c r="W15532"/>
    </row>
    <row r="15533" spans="17:23" x14ac:dyDescent="0.15">
      <c r="Q15533" s="35"/>
      <c r="R15533"/>
      <c r="T15533" s="35"/>
      <c r="W15533"/>
    </row>
    <row r="15534" spans="17:23" x14ac:dyDescent="0.15">
      <c r="Q15534" s="35"/>
      <c r="R15534"/>
      <c r="T15534" s="35"/>
      <c r="W15534"/>
    </row>
    <row r="15535" spans="17:23" x14ac:dyDescent="0.15">
      <c r="Q15535" s="35"/>
      <c r="R15535"/>
      <c r="T15535" s="35"/>
      <c r="W15535"/>
    </row>
    <row r="15536" spans="17:23" x14ac:dyDescent="0.15">
      <c r="Q15536" s="35"/>
      <c r="R15536"/>
      <c r="T15536" s="35"/>
      <c r="W15536"/>
    </row>
    <row r="15537" spans="17:23" x14ac:dyDescent="0.15">
      <c r="Q15537" s="35"/>
      <c r="R15537"/>
      <c r="T15537" s="35"/>
      <c r="W15537"/>
    </row>
    <row r="15538" spans="17:23" x14ac:dyDescent="0.15">
      <c r="Q15538" s="35"/>
      <c r="R15538"/>
      <c r="T15538" s="35"/>
      <c r="W15538"/>
    </row>
    <row r="15539" spans="17:23" x14ac:dyDescent="0.15">
      <c r="Q15539" s="35"/>
      <c r="R15539"/>
      <c r="T15539" s="35"/>
      <c r="W15539"/>
    </row>
    <row r="15540" spans="17:23" x14ac:dyDescent="0.15">
      <c r="Q15540" s="35"/>
      <c r="R15540"/>
      <c r="T15540" s="35"/>
      <c r="W15540"/>
    </row>
    <row r="15541" spans="17:23" x14ac:dyDescent="0.15">
      <c r="Q15541" s="35"/>
      <c r="R15541"/>
      <c r="T15541" s="35"/>
      <c r="W15541"/>
    </row>
    <row r="15542" spans="17:23" x14ac:dyDescent="0.15">
      <c r="Q15542" s="35"/>
      <c r="R15542"/>
      <c r="T15542" s="35"/>
      <c r="W15542"/>
    </row>
    <row r="15543" spans="17:23" x14ac:dyDescent="0.15">
      <c r="Q15543" s="35"/>
      <c r="R15543"/>
      <c r="T15543" s="35"/>
      <c r="W15543"/>
    </row>
    <row r="15544" spans="17:23" x14ac:dyDescent="0.15">
      <c r="Q15544" s="35"/>
      <c r="R15544"/>
      <c r="T15544" s="35"/>
      <c r="W15544"/>
    </row>
    <row r="15545" spans="17:23" x14ac:dyDescent="0.15">
      <c r="Q15545" s="35"/>
      <c r="R15545"/>
      <c r="T15545" s="35"/>
      <c r="W15545"/>
    </row>
    <row r="15546" spans="17:23" x14ac:dyDescent="0.15">
      <c r="Q15546" s="35"/>
      <c r="R15546"/>
      <c r="T15546" s="35"/>
      <c r="W15546"/>
    </row>
    <row r="15547" spans="17:23" x14ac:dyDescent="0.15">
      <c r="Q15547" s="35"/>
      <c r="R15547"/>
      <c r="T15547" s="35"/>
      <c r="W15547"/>
    </row>
    <row r="15548" spans="17:23" x14ac:dyDescent="0.15">
      <c r="Q15548" s="35"/>
      <c r="R15548"/>
      <c r="T15548" s="35"/>
      <c r="W15548"/>
    </row>
    <row r="15549" spans="17:23" x14ac:dyDescent="0.15">
      <c r="Q15549" s="35"/>
      <c r="R15549"/>
      <c r="T15549" s="35"/>
      <c r="W15549"/>
    </row>
    <row r="15550" spans="17:23" x14ac:dyDescent="0.15">
      <c r="Q15550" s="35"/>
      <c r="R15550"/>
      <c r="T15550" s="35"/>
      <c r="W15550"/>
    </row>
    <row r="15551" spans="17:23" x14ac:dyDescent="0.15">
      <c r="Q15551" s="35"/>
      <c r="R15551"/>
      <c r="T15551" s="35"/>
      <c r="W15551"/>
    </row>
    <row r="15552" spans="17:23" x14ac:dyDescent="0.15">
      <c r="Q15552" s="35"/>
      <c r="R15552"/>
      <c r="T15552" s="35"/>
      <c r="W15552"/>
    </row>
    <row r="15553" spans="17:23" x14ac:dyDescent="0.15">
      <c r="Q15553" s="35"/>
      <c r="R15553"/>
      <c r="T15553" s="35"/>
      <c r="W15553"/>
    </row>
    <row r="15554" spans="17:23" x14ac:dyDescent="0.15">
      <c r="Q15554" s="35"/>
      <c r="R15554"/>
      <c r="T15554" s="35"/>
      <c r="W15554"/>
    </row>
    <row r="15555" spans="17:23" x14ac:dyDescent="0.15">
      <c r="Q15555" s="35"/>
      <c r="R15555"/>
      <c r="T15555" s="35"/>
      <c r="W15555"/>
    </row>
    <row r="15556" spans="17:23" x14ac:dyDescent="0.15">
      <c r="Q15556" s="35"/>
      <c r="R15556"/>
      <c r="T15556" s="35"/>
      <c r="W15556"/>
    </row>
    <row r="15557" spans="17:23" x14ac:dyDescent="0.15">
      <c r="Q15557" s="35"/>
      <c r="R15557"/>
      <c r="T15557" s="35"/>
      <c r="W15557"/>
    </row>
    <row r="15558" spans="17:23" x14ac:dyDescent="0.15">
      <c r="Q15558" s="35"/>
      <c r="R15558"/>
      <c r="T15558" s="35"/>
      <c r="W15558"/>
    </row>
    <row r="15559" spans="17:23" x14ac:dyDescent="0.15">
      <c r="Q15559" s="35"/>
      <c r="R15559"/>
      <c r="T15559" s="35"/>
      <c r="W15559"/>
    </row>
    <row r="15560" spans="17:23" x14ac:dyDescent="0.15">
      <c r="Q15560" s="35"/>
      <c r="R15560"/>
      <c r="T15560" s="35"/>
      <c r="W15560"/>
    </row>
    <row r="15561" spans="17:23" x14ac:dyDescent="0.15">
      <c r="Q15561" s="35"/>
      <c r="R15561"/>
      <c r="T15561" s="35"/>
      <c r="W15561"/>
    </row>
    <row r="15562" spans="17:23" x14ac:dyDescent="0.15">
      <c r="Q15562" s="35"/>
      <c r="R15562"/>
      <c r="T15562" s="35"/>
      <c r="W15562"/>
    </row>
    <row r="15563" spans="17:23" x14ac:dyDescent="0.15">
      <c r="Q15563" s="35"/>
      <c r="R15563"/>
      <c r="T15563" s="35"/>
      <c r="W15563"/>
    </row>
    <row r="15564" spans="17:23" x14ac:dyDescent="0.15">
      <c r="Q15564" s="35"/>
      <c r="R15564"/>
      <c r="T15564" s="35"/>
      <c r="W15564"/>
    </row>
    <row r="15565" spans="17:23" x14ac:dyDescent="0.15">
      <c r="Q15565" s="35"/>
      <c r="R15565"/>
      <c r="T15565" s="35"/>
      <c r="W15565"/>
    </row>
    <row r="15566" spans="17:23" x14ac:dyDescent="0.15">
      <c r="Q15566" s="35"/>
      <c r="R15566"/>
      <c r="T15566" s="35"/>
      <c r="W15566"/>
    </row>
    <row r="15567" spans="17:23" x14ac:dyDescent="0.15">
      <c r="Q15567" s="35"/>
      <c r="R15567"/>
      <c r="T15567" s="35"/>
      <c r="W15567"/>
    </row>
    <row r="15568" spans="17:23" x14ac:dyDescent="0.15">
      <c r="Q15568" s="35"/>
      <c r="R15568"/>
      <c r="T15568" s="35"/>
      <c r="W15568"/>
    </row>
    <row r="15569" spans="17:23" x14ac:dyDescent="0.15">
      <c r="Q15569" s="35"/>
      <c r="R15569"/>
      <c r="T15569" s="35"/>
      <c r="W15569"/>
    </row>
    <row r="15570" spans="17:23" x14ac:dyDescent="0.15">
      <c r="Q15570" s="35"/>
      <c r="R15570"/>
      <c r="T15570" s="35"/>
      <c r="W15570"/>
    </row>
    <row r="15571" spans="17:23" x14ac:dyDescent="0.15">
      <c r="Q15571" s="35"/>
      <c r="R15571"/>
      <c r="T15571" s="35"/>
      <c r="W15571"/>
    </row>
    <row r="15572" spans="17:23" x14ac:dyDescent="0.15">
      <c r="Q15572" s="35"/>
      <c r="R15572"/>
      <c r="T15572" s="35"/>
      <c r="W15572"/>
    </row>
    <row r="15573" spans="17:23" x14ac:dyDescent="0.15">
      <c r="Q15573" s="35"/>
      <c r="R15573"/>
      <c r="T15573" s="35"/>
      <c r="W15573"/>
    </row>
    <row r="15574" spans="17:23" x14ac:dyDescent="0.15">
      <c r="Q15574" s="35"/>
      <c r="R15574"/>
      <c r="T15574" s="35"/>
      <c r="W15574"/>
    </row>
    <row r="15575" spans="17:23" x14ac:dyDescent="0.15">
      <c r="Q15575" s="35"/>
      <c r="R15575"/>
      <c r="T15575" s="35"/>
      <c r="W15575"/>
    </row>
    <row r="15576" spans="17:23" x14ac:dyDescent="0.15">
      <c r="Q15576" s="35"/>
      <c r="R15576"/>
      <c r="T15576" s="35"/>
      <c r="W15576"/>
    </row>
    <row r="15577" spans="17:23" x14ac:dyDescent="0.15">
      <c r="Q15577" s="35"/>
      <c r="R15577"/>
      <c r="T15577" s="35"/>
      <c r="W15577"/>
    </row>
    <row r="15578" spans="17:23" x14ac:dyDescent="0.15">
      <c r="Q15578" s="35"/>
      <c r="R15578"/>
      <c r="T15578" s="35"/>
      <c r="W15578"/>
    </row>
    <row r="15579" spans="17:23" x14ac:dyDescent="0.15">
      <c r="Q15579" s="35"/>
      <c r="R15579"/>
      <c r="T15579" s="35"/>
      <c r="W15579"/>
    </row>
    <row r="15580" spans="17:23" x14ac:dyDescent="0.15">
      <c r="Q15580" s="35"/>
      <c r="R15580"/>
      <c r="T15580" s="35"/>
      <c r="W15580"/>
    </row>
    <row r="15581" spans="17:23" x14ac:dyDescent="0.15">
      <c r="Q15581" s="35"/>
      <c r="R15581"/>
      <c r="T15581" s="35"/>
      <c r="W15581"/>
    </row>
    <row r="15582" spans="17:23" x14ac:dyDescent="0.15">
      <c r="Q15582" s="35"/>
      <c r="R15582"/>
      <c r="T15582" s="35"/>
      <c r="W15582"/>
    </row>
    <row r="15583" spans="17:23" x14ac:dyDescent="0.15">
      <c r="Q15583" s="35"/>
      <c r="R15583"/>
      <c r="T15583" s="35"/>
      <c r="W15583"/>
    </row>
    <row r="15584" spans="17:23" x14ac:dyDescent="0.15">
      <c r="Q15584" s="35"/>
      <c r="R15584"/>
      <c r="T15584" s="35"/>
      <c r="W15584"/>
    </row>
    <row r="15585" spans="17:23" x14ac:dyDescent="0.15">
      <c r="Q15585" s="35"/>
      <c r="R15585"/>
      <c r="T15585" s="35"/>
      <c r="W15585"/>
    </row>
    <row r="15586" spans="17:23" x14ac:dyDescent="0.15">
      <c r="Q15586" s="35"/>
      <c r="R15586"/>
      <c r="T15586" s="35"/>
      <c r="W15586"/>
    </row>
    <row r="15587" spans="17:23" x14ac:dyDescent="0.15">
      <c r="Q15587" s="35"/>
      <c r="R15587"/>
      <c r="T15587" s="35"/>
      <c r="W15587"/>
    </row>
    <row r="15588" spans="17:23" x14ac:dyDescent="0.15">
      <c r="Q15588" s="35"/>
      <c r="R15588"/>
      <c r="T15588" s="35"/>
      <c r="W15588"/>
    </row>
    <row r="15589" spans="17:23" x14ac:dyDescent="0.15">
      <c r="Q15589" s="35"/>
      <c r="R15589"/>
      <c r="T15589" s="35"/>
      <c r="W15589"/>
    </row>
    <row r="15590" spans="17:23" x14ac:dyDescent="0.15">
      <c r="Q15590" s="35"/>
      <c r="R15590"/>
      <c r="T15590" s="35"/>
      <c r="W15590"/>
    </row>
    <row r="15591" spans="17:23" x14ac:dyDescent="0.15">
      <c r="Q15591" s="35"/>
      <c r="R15591"/>
      <c r="T15591" s="35"/>
      <c r="W15591"/>
    </row>
    <row r="15592" spans="17:23" x14ac:dyDescent="0.15">
      <c r="Q15592" s="35"/>
      <c r="R15592"/>
      <c r="T15592" s="35"/>
      <c r="W15592"/>
    </row>
    <row r="15593" spans="17:23" x14ac:dyDescent="0.15">
      <c r="Q15593" s="35"/>
      <c r="R15593"/>
      <c r="T15593" s="35"/>
      <c r="W15593"/>
    </row>
    <row r="15594" spans="17:23" x14ac:dyDescent="0.15">
      <c r="Q15594" s="35"/>
      <c r="R15594"/>
      <c r="T15594" s="35"/>
      <c r="W15594"/>
    </row>
    <row r="15595" spans="17:23" x14ac:dyDescent="0.15">
      <c r="Q15595" s="35"/>
      <c r="R15595"/>
      <c r="T15595" s="35"/>
      <c r="W15595"/>
    </row>
    <row r="15596" spans="17:23" x14ac:dyDescent="0.15">
      <c r="Q15596" s="35"/>
      <c r="R15596"/>
      <c r="T15596" s="35"/>
      <c r="W15596"/>
    </row>
    <row r="15597" spans="17:23" x14ac:dyDescent="0.15">
      <c r="Q15597" s="35"/>
      <c r="R15597"/>
      <c r="T15597" s="35"/>
      <c r="W15597"/>
    </row>
    <row r="15598" spans="17:23" x14ac:dyDescent="0.15">
      <c r="Q15598" s="35"/>
      <c r="R15598"/>
      <c r="T15598" s="35"/>
      <c r="W15598"/>
    </row>
    <row r="15599" spans="17:23" x14ac:dyDescent="0.15">
      <c r="Q15599" s="35"/>
      <c r="R15599"/>
      <c r="T15599" s="35"/>
      <c r="W15599"/>
    </row>
    <row r="15600" spans="17:23" x14ac:dyDescent="0.15">
      <c r="Q15600" s="35"/>
      <c r="R15600"/>
      <c r="T15600" s="35"/>
      <c r="W15600"/>
    </row>
    <row r="15601" spans="17:23" x14ac:dyDescent="0.15">
      <c r="Q15601" s="35"/>
      <c r="R15601"/>
      <c r="T15601" s="35"/>
      <c r="W15601"/>
    </row>
    <row r="15602" spans="17:23" x14ac:dyDescent="0.15">
      <c r="Q15602" s="35"/>
      <c r="R15602"/>
      <c r="T15602" s="35"/>
      <c r="W15602"/>
    </row>
    <row r="15603" spans="17:23" x14ac:dyDescent="0.15">
      <c r="Q15603" s="35"/>
      <c r="R15603"/>
      <c r="T15603" s="35"/>
      <c r="W15603"/>
    </row>
    <row r="15604" spans="17:23" x14ac:dyDescent="0.15">
      <c r="Q15604" s="35"/>
      <c r="R15604"/>
      <c r="T15604" s="35"/>
      <c r="W15604"/>
    </row>
    <row r="15605" spans="17:23" x14ac:dyDescent="0.15">
      <c r="Q15605" s="35"/>
      <c r="R15605"/>
      <c r="T15605" s="35"/>
      <c r="W15605"/>
    </row>
    <row r="15606" spans="17:23" x14ac:dyDescent="0.15">
      <c r="Q15606" s="35"/>
      <c r="R15606"/>
      <c r="T15606" s="35"/>
      <c r="W15606"/>
    </row>
    <row r="15607" spans="17:23" x14ac:dyDescent="0.15">
      <c r="Q15607" s="35"/>
      <c r="R15607"/>
      <c r="T15607" s="35"/>
      <c r="W15607"/>
    </row>
    <row r="15608" spans="17:23" x14ac:dyDescent="0.15">
      <c r="Q15608" s="35"/>
      <c r="R15608"/>
      <c r="T15608" s="35"/>
      <c r="W15608"/>
    </row>
    <row r="15609" spans="17:23" x14ac:dyDescent="0.15">
      <c r="Q15609" s="35"/>
      <c r="R15609"/>
      <c r="T15609" s="35"/>
      <c r="W15609"/>
    </row>
    <row r="15610" spans="17:23" x14ac:dyDescent="0.15">
      <c r="Q15610" s="35"/>
      <c r="R15610"/>
      <c r="T15610" s="35"/>
      <c r="W15610"/>
    </row>
    <row r="15611" spans="17:23" x14ac:dyDescent="0.15">
      <c r="Q15611" s="35"/>
      <c r="R15611"/>
      <c r="T15611" s="35"/>
      <c r="W15611"/>
    </row>
    <row r="15612" spans="17:23" x14ac:dyDescent="0.15">
      <c r="Q15612" s="35"/>
      <c r="R15612"/>
      <c r="T15612" s="35"/>
      <c r="W15612"/>
    </row>
    <row r="15613" spans="17:23" x14ac:dyDescent="0.15">
      <c r="Q15613" s="35"/>
      <c r="R15613"/>
      <c r="T15613" s="35"/>
      <c r="W15613"/>
    </row>
    <row r="15614" spans="17:23" x14ac:dyDescent="0.15">
      <c r="Q15614" s="35"/>
      <c r="R15614"/>
      <c r="T15614" s="35"/>
      <c r="W15614"/>
    </row>
    <row r="15615" spans="17:23" x14ac:dyDescent="0.15">
      <c r="Q15615" s="35"/>
      <c r="R15615"/>
      <c r="T15615" s="35"/>
      <c r="W15615"/>
    </row>
    <row r="15616" spans="17:23" x14ac:dyDescent="0.15">
      <c r="Q15616" s="35"/>
      <c r="R15616"/>
      <c r="T15616" s="35"/>
      <c r="W15616"/>
    </row>
    <row r="15617" spans="17:23" x14ac:dyDescent="0.15">
      <c r="Q15617" s="35"/>
      <c r="R15617"/>
      <c r="T15617" s="35"/>
      <c r="W15617"/>
    </row>
    <row r="15618" spans="17:23" x14ac:dyDescent="0.15">
      <c r="Q15618" s="35"/>
      <c r="R15618"/>
      <c r="T15618" s="35"/>
      <c r="W15618"/>
    </row>
    <row r="15619" spans="17:23" x14ac:dyDescent="0.15">
      <c r="Q15619" s="35"/>
      <c r="R15619"/>
      <c r="T15619" s="35"/>
      <c r="W15619"/>
    </row>
    <row r="15620" spans="17:23" x14ac:dyDescent="0.15">
      <c r="Q15620" s="35"/>
      <c r="R15620"/>
      <c r="T15620" s="35"/>
      <c r="W15620"/>
    </row>
    <row r="15621" spans="17:23" x14ac:dyDescent="0.15">
      <c r="Q15621" s="35"/>
      <c r="R15621"/>
      <c r="T15621" s="35"/>
      <c r="W15621"/>
    </row>
    <row r="15622" spans="17:23" x14ac:dyDescent="0.15">
      <c r="Q15622" s="35"/>
      <c r="R15622"/>
      <c r="T15622" s="35"/>
      <c r="W15622"/>
    </row>
    <row r="15623" spans="17:23" x14ac:dyDescent="0.15">
      <c r="Q15623" s="35"/>
      <c r="R15623"/>
      <c r="T15623" s="35"/>
      <c r="W15623"/>
    </row>
    <row r="15624" spans="17:23" x14ac:dyDescent="0.15">
      <c r="Q15624" s="35"/>
      <c r="R15624"/>
      <c r="T15624" s="35"/>
      <c r="W15624"/>
    </row>
    <row r="15625" spans="17:23" x14ac:dyDescent="0.15">
      <c r="Q15625" s="35"/>
      <c r="R15625"/>
      <c r="T15625" s="35"/>
      <c r="W15625"/>
    </row>
    <row r="15626" spans="17:23" x14ac:dyDescent="0.15">
      <c r="Q15626" s="35"/>
      <c r="R15626"/>
      <c r="T15626" s="35"/>
      <c r="W15626"/>
    </row>
    <row r="15627" spans="17:23" x14ac:dyDescent="0.15">
      <c r="Q15627" s="35"/>
      <c r="R15627"/>
      <c r="T15627" s="35"/>
      <c r="W15627"/>
    </row>
    <row r="15628" spans="17:23" x14ac:dyDescent="0.15">
      <c r="Q15628" s="35"/>
      <c r="R15628"/>
      <c r="T15628" s="35"/>
      <c r="W15628"/>
    </row>
    <row r="15629" spans="17:23" x14ac:dyDescent="0.15">
      <c r="Q15629" s="35"/>
      <c r="R15629"/>
      <c r="T15629" s="35"/>
      <c r="W15629"/>
    </row>
    <row r="15630" spans="17:23" x14ac:dyDescent="0.15">
      <c r="Q15630" s="35"/>
      <c r="R15630"/>
      <c r="T15630" s="35"/>
      <c r="W15630"/>
    </row>
    <row r="15631" spans="17:23" x14ac:dyDescent="0.15">
      <c r="Q15631" s="35"/>
      <c r="R15631"/>
      <c r="T15631" s="35"/>
      <c r="W15631"/>
    </row>
    <row r="15632" spans="17:23" x14ac:dyDescent="0.15">
      <c r="Q15632" s="35"/>
      <c r="R15632"/>
      <c r="T15632" s="35"/>
      <c r="W15632"/>
    </row>
    <row r="15633" spans="17:23" x14ac:dyDescent="0.15">
      <c r="Q15633" s="35"/>
      <c r="R15633"/>
      <c r="T15633" s="35"/>
      <c r="W15633"/>
    </row>
    <row r="15634" spans="17:23" x14ac:dyDescent="0.15">
      <c r="Q15634" s="35"/>
      <c r="R15634"/>
      <c r="T15634" s="35"/>
      <c r="W15634"/>
    </row>
    <row r="15635" spans="17:23" x14ac:dyDescent="0.15">
      <c r="Q15635" s="35"/>
      <c r="R15635"/>
      <c r="T15635" s="35"/>
      <c r="W15635"/>
    </row>
    <row r="15636" spans="17:23" x14ac:dyDescent="0.15">
      <c r="Q15636" s="35"/>
      <c r="R15636"/>
      <c r="T15636" s="35"/>
      <c r="W15636"/>
    </row>
    <row r="15637" spans="17:23" x14ac:dyDescent="0.15">
      <c r="Q15637" s="35"/>
      <c r="R15637"/>
      <c r="T15637" s="35"/>
      <c r="W15637"/>
    </row>
    <row r="15638" spans="17:23" x14ac:dyDescent="0.15">
      <c r="Q15638" s="35"/>
      <c r="R15638"/>
      <c r="T15638" s="35"/>
      <c r="W15638"/>
    </row>
    <row r="15639" spans="17:23" x14ac:dyDescent="0.15">
      <c r="Q15639" s="35"/>
      <c r="R15639"/>
      <c r="T15639" s="35"/>
      <c r="W15639"/>
    </row>
    <row r="15640" spans="17:23" x14ac:dyDescent="0.15">
      <c r="Q15640" s="35"/>
      <c r="R15640"/>
      <c r="T15640" s="35"/>
      <c r="W15640"/>
    </row>
    <row r="15641" spans="17:23" x14ac:dyDescent="0.15">
      <c r="Q15641" s="35"/>
      <c r="R15641"/>
      <c r="T15641" s="35"/>
      <c r="W15641"/>
    </row>
    <row r="15642" spans="17:23" x14ac:dyDescent="0.15">
      <c r="Q15642" s="35"/>
      <c r="R15642"/>
      <c r="T15642" s="35"/>
      <c r="W15642"/>
    </row>
    <row r="15643" spans="17:23" x14ac:dyDescent="0.15">
      <c r="Q15643" s="35"/>
      <c r="R15643"/>
      <c r="T15643" s="35"/>
      <c r="W15643"/>
    </row>
    <row r="15644" spans="17:23" x14ac:dyDescent="0.15">
      <c r="Q15644" s="35"/>
      <c r="R15644"/>
      <c r="T15644" s="35"/>
      <c r="W15644"/>
    </row>
    <row r="15645" spans="17:23" x14ac:dyDescent="0.15">
      <c r="Q15645" s="35"/>
      <c r="R15645"/>
      <c r="T15645" s="35"/>
      <c r="W15645"/>
    </row>
    <row r="15646" spans="17:23" x14ac:dyDescent="0.15">
      <c r="Q15646" s="35"/>
      <c r="R15646"/>
      <c r="T15646" s="35"/>
      <c r="W15646"/>
    </row>
    <row r="15647" spans="17:23" x14ac:dyDescent="0.15">
      <c r="Q15647" s="35"/>
      <c r="R15647"/>
      <c r="T15647" s="35"/>
      <c r="W15647"/>
    </row>
    <row r="15648" spans="17:23" x14ac:dyDescent="0.15">
      <c r="Q15648" s="35"/>
      <c r="R15648"/>
      <c r="T15648" s="35"/>
      <c r="W15648"/>
    </row>
    <row r="15649" spans="17:23" x14ac:dyDescent="0.15">
      <c r="Q15649" s="35"/>
      <c r="R15649"/>
      <c r="T15649" s="35"/>
      <c r="W15649"/>
    </row>
    <row r="15650" spans="17:23" x14ac:dyDescent="0.15">
      <c r="Q15650" s="35"/>
      <c r="R15650"/>
      <c r="T15650" s="35"/>
      <c r="W15650"/>
    </row>
    <row r="15651" spans="17:23" x14ac:dyDescent="0.15">
      <c r="Q15651" s="35"/>
      <c r="R15651"/>
      <c r="T15651" s="35"/>
      <c r="W15651"/>
    </row>
    <row r="15652" spans="17:23" x14ac:dyDescent="0.15">
      <c r="Q15652" s="35"/>
      <c r="R15652"/>
      <c r="T15652" s="35"/>
      <c r="W15652"/>
    </row>
    <row r="15653" spans="17:23" x14ac:dyDescent="0.15">
      <c r="Q15653" s="35"/>
      <c r="R15653"/>
      <c r="T15653" s="35"/>
      <c r="W15653"/>
    </row>
    <row r="15654" spans="17:23" x14ac:dyDescent="0.15">
      <c r="Q15654" s="35"/>
      <c r="R15654"/>
      <c r="T15654" s="35"/>
      <c r="W15654"/>
    </row>
    <row r="15655" spans="17:23" x14ac:dyDescent="0.15">
      <c r="Q15655" s="35"/>
      <c r="R15655"/>
      <c r="T15655" s="35"/>
      <c r="W15655"/>
    </row>
    <row r="15656" spans="17:23" x14ac:dyDescent="0.15">
      <c r="Q15656" s="35"/>
      <c r="R15656"/>
      <c r="T15656" s="35"/>
      <c r="W15656"/>
    </row>
    <row r="15657" spans="17:23" x14ac:dyDescent="0.15">
      <c r="Q15657" s="35"/>
      <c r="R15657"/>
      <c r="T15657" s="35"/>
      <c r="W15657"/>
    </row>
    <row r="15658" spans="17:23" x14ac:dyDescent="0.15">
      <c r="Q15658" s="35"/>
      <c r="R15658"/>
      <c r="T15658" s="35"/>
      <c r="W15658"/>
    </row>
    <row r="15659" spans="17:23" x14ac:dyDescent="0.15">
      <c r="Q15659" s="35"/>
      <c r="R15659"/>
      <c r="T15659" s="35"/>
      <c r="W15659"/>
    </row>
    <row r="15660" spans="17:23" x14ac:dyDescent="0.15">
      <c r="Q15660" s="35"/>
      <c r="R15660"/>
      <c r="T15660" s="35"/>
      <c r="W15660"/>
    </row>
    <row r="15661" spans="17:23" x14ac:dyDescent="0.15">
      <c r="Q15661" s="35"/>
      <c r="R15661"/>
      <c r="T15661" s="35"/>
      <c r="W15661"/>
    </row>
    <row r="15662" spans="17:23" x14ac:dyDescent="0.15">
      <c r="Q15662" s="35"/>
      <c r="R15662"/>
      <c r="T15662" s="35"/>
      <c r="W15662"/>
    </row>
    <row r="15663" spans="17:23" x14ac:dyDescent="0.15">
      <c r="Q15663" s="35"/>
      <c r="R15663"/>
      <c r="T15663" s="35"/>
      <c r="W15663"/>
    </row>
    <row r="15664" spans="17:23" x14ac:dyDescent="0.15">
      <c r="Q15664" s="35"/>
      <c r="R15664"/>
      <c r="T15664" s="35"/>
      <c r="W15664"/>
    </row>
    <row r="15665" spans="17:23" x14ac:dyDescent="0.15">
      <c r="Q15665" s="35"/>
      <c r="R15665"/>
      <c r="T15665" s="35"/>
      <c r="W15665"/>
    </row>
    <row r="15666" spans="17:23" x14ac:dyDescent="0.15">
      <c r="Q15666" s="35"/>
      <c r="R15666"/>
      <c r="T15666" s="35"/>
      <c r="W15666"/>
    </row>
    <row r="15667" spans="17:23" x14ac:dyDescent="0.15">
      <c r="Q15667" s="35"/>
      <c r="R15667"/>
      <c r="T15667" s="35"/>
      <c r="W15667"/>
    </row>
    <row r="15668" spans="17:23" x14ac:dyDescent="0.15">
      <c r="Q15668" s="35"/>
      <c r="R15668"/>
      <c r="T15668" s="35"/>
      <c r="W15668"/>
    </row>
    <row r="15669" spans="17:23" x14ac:dyDescent="0.15">
      <c r="Q15669" s="35"/>
      <c r="R15669"/>
      <c r="T15669" s="35"/>
      <c r="W15669"/>
    </row>
    <row r="15670" spans="17:23" x14ac:dyDescent="0.15">
      <c r="Q15670" s="35"/>
      <c r="R15670"/>
      <c r="T15670" s="35"/>
      <c r="W15670"/>
    </row>
    <row r="15671" spans="17:23" x14ac:dyDescent="0.15">
      <c r="Q15671" s="35"/>
      <c r="R15671"/>
      <c r="T15671" s="35"/>
      <c r="W15671"/>
    </row>
    <row r="15672" spans="17:23" x14ac:dyDescent="0.15">
      <c r="Q15672" s="35"/>
      <c r="R15672"/>
      <c r="T15672" s="35"/>
      <c r="W15672"/>
    </row>
    <row r="15673" spans="17:23" x14ac:dyDescent="0.15">
      <c r="Q15673" s="35"/>
      <c r="R15673"/>
      <c r="T15673" s="35"/>
      <c r="W15673"/>
    </row>
    <row r="15674" spans="17:23" x14ac:dyDescent="0.15">
      <c r="Q15674" s="35"/>
      <c r="R15674"/>
      <c r="T15674" s="35"/>
      <c r="W15674"/>
    </row>
    <row r="15675" spans="17:23" x14ac:dyDescent="0.15">
      <c r="Q15675" s="35"/>
      <c r="R15675"/>
      <c r="T15675" s="35"/>
      <c r="W15675"/>
    </row>
    <row r="15676" spans="17:23" x14ac:dyDescent="0.15">
      <c r="Q15676" s="35"/>
      <c r="R15676"/>
      <c r="T15676" s="35"/>
      <c r="W15676"/>
    </row>
    <row r="15677" spans="17:23" x14ac:dyDescent="0.15">
      <c r="Q15677" s="35"/>
      <c r="R15677"/>
      <c r="T15677" s="35"/>
      <c r="W15677"/>
    </row>
    <row r="15678" spans="17:23" x14ac:dyDescent="0.15">
      <c r="Q15678" s="35"/>
      <c r="R15678"/>
      <c r="T15678" s="35"/>
      <c r="W15678"/>
    </row>
    <row r="15679" spans="17:23" x14ac:dyDescent="0.15">
      <c r="Q15679" s="35"/>
      <c r="R15679"/>
      <c r="T15679" s="35"/>
      <c r="W15679"/>
    </row>
    <row r="15680" spans="17:23" x14ac:dyDescent="0.15">
      <c r="Q15680" s="35"/>
      <c r="R15680"/>
      <c r="T15680" s="35"/>
      <c r="W15680"/>
    </row>
    <row r="15681" spans="17:23" x14ac:dyDescent="0.15">
      <c r="Q15681" s="35"/>
      <c r="R15681"/>
      <c r="T15681" s="35"/>
      <c r="W15681"/>
    </row>
    <row r="15682" spans="17:23" x14ac:dyDescent="0.15">
      <c r="Q15682" s="35"/>
      <c r="R15682"/>
      <c r="T15682" s="35"/>
      <c r="W15682"/>
    </row>
    <row r="15683" spans="17:23" x14ac:dyDescent="0.15">
      <c r="Q15683" s="35"/>
      <c r="R15683"/>
      <c r="T15683" s="35"/>
      <c r="W15683"/>
    </row>
    <row r="15684" spans="17:23" x14ac:dyDescent="0.15">
      <c r="Q15684" s="35"/>
      <c r="R15684"/>
      <c r="T15684" s="35"/>
      <c r="W15684"/>
    </row>
    <row r="15685" spans="17:23" x14ac:dyDescent="0.15">
      <c r="Q15685" s="35"/>
      <c r="R15685"/>
      <c r="T15685" s="35"/>
      <c r="W15685"/>
    </row>
    <row r="15686" spans="17:23" x14ac:dyDescent="0.15">
      <c r="Q15686" s="35"/>
      <c r="R15686"/>
      <c r="T15686" s="35"/>
      <c r="W15686"/>
    </row>
    <row r="15687" spans="17:23" x14ac:dyDescent="0.15">
      <c r="Q15687" s="35"/>
      <c r="R15687"/>
      <c r="T15687" s="35"/>
      <c r="W15687"/>
    </row>
    <row r="15688" spans="17:23" x14ac:dyDescent="0.15">
      <c r="Q15688" s="35"/>
      <c r="R15688"/>
      <c r="T15688" s="35"/>
      <c r="W15688"/>
    </row>
    <row r="15689" spans="17:23" x14ac:dyDescent="0.15">
      <c r="Q15689" s="35"/>
      <c r="R15689"/>
      <c r="T15689" s="35"/>
      <c r="W15689"/>
    </row>
    <row r="15690" spans="17:23" x14ac:dyDescent="0.15">
      <c r="Q15690" s="35"/>
      <c r="R15690"/>
      <c r="T15690" s="35"/>
      <c r="W15690"/>
    </row>
    <row r="15691" spans="17:23" x14ac:dyDescent="0.15">
      <c r="Q15691" s="35"/>
      <c r="R15691"/>
      <c r="T15691" s="35"/>
      <c r="W15691"/>
    </row>
    <row r="15692" spans="17:23" x14ac:dyDescent="0.15">
      <c r="Q15692" s="35"/>
      <c r="R15692"/>
      <c r="T15692" s="35"/>
      <c r="W15692"/>
    </row>
    <row r="15693" spans="17:23" x14ac:dyDescent="0.15">
      <c r="Q15693" s="35"/>
      <c r="R15693"/>
      <c r="T15693" s="35"/>
      <c r="W15693"/>
    </row>
    <row r="15694" spans="17:23" x14ac:dyDescent="0.15">
      <c r="Q15694" s="35"/>
      <c r="R15694"/>
      <c r="T15694" s="35"/>
      <c r="W15694"/>
    </row>
    <row r="15695" spans="17:23" x14ac:dyDescent="0.15">
      <c r="Q15695" s="35"/>
      <c r="R15695"/>
      <c r="T15695" s="35"/>
      <c r="W15695"/>
    </row>
    <row r="15696" spans="17:23" x14ac:dyDescent="0.15">
      <c r="Q15696" s="35"/>
      <c r="R15696"/>
      <c r="T15696" s="35"/>
      <c r="W15696"/>
    </row>
    <row r="15697" spans="17:23" x14ac:dyDescent="0.15">
      <c r="Q15697" s="35"/>
      <c r="R15697"/>
      <c r="T15697" s="35"/>
      <c r="W15697"/>
    </row>
    <row r="15698" spans="17:23" x14ac:dyDescent="0.15">
      <c r="Q15698" s="35"/>
      <c r="R15698"/>
      <c r="T15698" s="35"/>
      <c r="W15698"/>
    </row>
    <row r="15699" spans="17:23" x14ac:dyDescent="0.15">
      <c r="Q15699" s="35"/>
      <c r="R15699"/>
      <c r="T15699" s="35"/>
      <c r="W15699"/>
    </row>
    <row r="15700" spans="17:23" x14ac:dyDescent="0.15">
      <c r="Q15700" s="35"/>
      <c r="R15700"/>
      <c r="T15700" s="35"/>
      <c r="W15700"/>
    </row>
    <row r="15701" spans="17:23" x14ac:dyDescent="0.15">
      <c r="Q15701" s="35"/>
      <c r="R15701"/>
      <c r="T15701" s="35"/>
      <c r="W15701"/>
    </row>
    <row r="15702" spans="17:23" x14ac:dyDescent="0.15">
      <c r="Q15702" s="35"/>
      <c r="R15702"/>
      <c r="T15702" s="35"/>
      <c r="W15702"/>
    </row>
    <row r="15703" spans="17:23" x14ac:dyDescent="0.15">
      <c r="Q15703" s="35"/>
      <c r="R15703"/>
      <c r="T15703" s="35"/>
      <c r="W15703"/>
    </row>
    <row r="15704" spans="17:23" x14ac:dyDescent="0.15">
      <c r="Q15704" s="35"/>
      <c r="R15704"/>
      <c r="T15704" s="35"/>
      <c r="W15704"/>
    </row>
    <row r="15705" spans="17:23" x14ac:dyDescent="0.15">
      <c r="Q15705" s="35"/>
      <c r="R15705"/>
      <c r="T15705" s="35"/>
      <c r="W15705"/>
    </row>
    <row r="15706" spans="17:23" x14ac:dyDescent="0.15">
      <c r="Q15706" s="35"/>
      <c r="R15706"/>
      <c r="T15706" s="35"/>
      <c r="W15706"/>
    </row>
    <row r="15707" spans="17:23" x14ac:dyDescent="0.15">
      <c r="Q15707" s="35"/>
      <c r="R15707"/>
      <c r="T15707" s="35"/>
      <c r="W15707"/>
    </row>
    <row r="15708" spans="17:23" x14ac:dyDescent="0.15">
      <c r="Q15708" s="35"/>
      <c r="R15708"/>
      <c r="T15708" s="35"/>
      <c r="W15708"/>
    </row>
    <row r="15709" spans="17:23" x14ac:dyDescent="0.15">
      <c r="Q15709" s="35"/>
      <c r="R15709"/>
      <c r="T15709" s="35"/>
      <c r="W15709"/>
    </row>
    <row r="15710" spans="17:23" x14ac:dyDescent="0.15">
      <c r="Q15710" s="35"/>
      <c r="R15710"/>
      <c r="T15710" s="35"/>
      <c r="W15710"/>
    </row>
    <row r="15711" spans="17:23" x14ac:dyDescent="0.15">
      <c r="Q15711" s="35"/>
      <c r="R15711"/>
      <c r="T15711" s="35"/>
      <c r="W15711"/>
    </row>
    <row r="15712" spans="17:23" x14ac:dyDescent="0.15">
      <c r="Q15712" s="35"/>
      <c r="R15712"/>
      <c r="T15712" s="35"/>
      <c r="W15712"/>
    </row>
    <row r="15713" spans="17:23" x14ac:dyDescent="0.15">
      <c r="Q15713" s="35"/>
      <c r="R15713"/>
      <c r="T15713" s="35"/>
      <c r="W15713"/>
    </row>
    <row r="15714" spans="17:23" x14ac:dyDescent="0.15">
      <c r="Q15714" s="35"/>
      <c r="R15714"/>
      <c r="T15714" s="35"/>
      <c r="W15714"/>
    </row>
    <row r="15715" spans="17:23" x14ac:dyDescent="0.15">
      <c r="Q15715" s="35"/>
      <c r="R15715"/>
      <c r="T15715" s="35"/>
      <c r="W15715"/>
    </row>
    <row r="15716" spans="17:23" x14ac:dyDescent="0.15">
      <c r="Q15716" s="35"/>
      <c r="R15716"/>
      <c r="T15716" s="35"/>
      <c r="W15716"/>
    </row>
    <row r="15717" spans="17:23" x14ac:dyDescent="0.15">
      <c r="Q15717" s="35"/>
      <c r="R15717"/>
      <c r="T15717" s="35"/>
      <c r="W15717"/>
    </row>
    <row r="15718" spans="17:23" x14ac:dyDescent="0.15">
      <c r="Q15718" s="35"/>
      <c r="R15718"/>
      <c r="T15718" s="35"/>
      <c r="W15718"/>
    </row>
    <row r="15719" spans="17:23" x14ac:dyDescent="0.15">
      <c r="Q15719" s="35"/>
      <c r="R15719"/>
      <c r="T15719" s="35"/>
      <c r="W15719"/>
    </row>
    <row r="15720" spans="17:23" x14ac:dyDescent="0.15">
      <c r="Q15720" s="35"/>
      <c r="R15720"/>
      <c r="T15720" s="35"/>
      <c r="W15720"/>
    </row>
    <row r="15721" spans="17:23" x14ac:dyDescent="0.15">
      <c r="Q15721" s="35"/>
      <c r="R15721"/>
      <c r="T15721" s="35"/>
      <c r="W15721"/>
    </row>
    <row r="15722" spans="17:23" x14ac:dyDescent="0.15">
      <c r="Q15722" s="35"/>
      <c r="R15722"/>
      <c r="T15722" s="35"/>
      <c r="W15722"/>
    </row>
    <row r="15723" spans="17:23" x14ac:dyDescent="0.15">
      <c r="Q15723" s="35"/>
      <c r="R15723"/>
      <c r="T15723" s="35"/>
      <c r="W15723"/>
    </row>
    <row r="15724" spans="17:23" x14ac:dyDescent="0.15">
      <c r="Q15724" s="35"/>
      <c r="R15724"/>
      <c r="T15724" s="35"/>
      <c r="W15724"/>
    </row>
    <row r="15725" spans="17:23" x14ac:dyDescent="0.15">
      <c r="Q15725" s="35"/>
      <c r="R15725"/>
      <c r="T15725" s="35"/>
      <c r="W15725"/>
    </row>
    <row r="15726" spans="17:23" x14ac:dyDescent="0.15">
      <c r="Q15726" s="35"/>
      <c r="R15726"/>
      <c r="T15726" s="35"/>
      <c r="W15726"/>
    </row>
    <row r="15727" spans="17:23" x14ac:dyDescent="0.15">
      <c r="Q15727" s="35"/>
      <c r="R15727"/>
      <c r="T15727" s="35"/>
      <c r="W15727"/>
    </row>
    <row r="15728" spans="17:23" x14ac:dyDescent="0.15">
      <c r="Q15728" s="35"/>
      <c r="R15728"/>
      <c r="T15728" s="35"/>
      <c r="W15728"/>
    </row>
    <row r="15729" spans="17:23" x14ac:dyDescent="0.15">
      <c r="Q15729" s="35"/>
      <c r="R15729"/>
      <c r="T15729" s="35"/>
      <c r="W15729"/>
    </row>
    <row r="15730" spans="17:23" x14ac:dyDescent="0.15">
      <c r="Q15730" s="35"/>
      <c r="R15730"/>
      <c r="T15730" s="35"/>
      <c r="W15730"/>
    </row>
    <row r="15731" spans="17:23" x14ac:dyDescent="0.15">
      <c r="Q15731" s="35"/>
      <c r="R15731"/>
      <c r="T15731" s="35"/>
      <c r="W15731"/>
    </row>
    <row r="15732" spans="17:23" x14ac:dyDescent="0.15">
      <c r="Q15732" s="35"/>
      <c r="R15732"/>
      <c r="T15732" s="35"/>
      <c r="W15732"/>
    </row>
    <row r="15733" spans="17:23" x14ac:dyDescent="0.15">
      <c r="Q15733" s="35"/>
      <c r="R15733"/>
      <c r="T15733" s="35"/>
      <c r="W15733"/>
    </row>
    <row r="15734" spans="17:23" x14ac:dyDescent="0.15">
      <c r="Q15734" s="35"/>
      <c r="R15734"/>
      <c r="T15734" s="35"/>
      <c r="W15734"/>
    </row>
    <row r="15735" spans="17:23" x14ac:dyDescent="0.15">
      <c r="Q15735" s="35"/>
      <c r="R15735"/>
      <c r="T15735" s="35"/>
      <c r="W15735"/>
    </row>
    <row r="15736" spans="17:23" x14ac:dyDescent="0.15">
      <c r="Q15736" s="35"/>
      <c r="R15736"/>
      <c r="T15736" s="35"/>
      <c r="W15736"/>
    </row>
    <row r="15737" spans="17:23" x14ac:dyDescent="0.15">
      <c r="Q15737" s="35"/>
      <c r="R15737"/>
      <c r="T15737" s="35"/>
      <c r="W15737"/>
    </row>
    <row r="15738" spans="17:23" x14ac:dyDescent="0.15">
      <c r="Q15738" s="35"/>
      <c r="R15738"/>
      <c r="T15738" s="35"/>
      <c r="W15738"/>
    </row>
    <row r="15739" spans="17:23" x14ac:dyDescent="0.15">
      <c r="Q15739" s="35"/>
      <c r="R15739"/>
      <c r="T15739" s="35"/>
      <c r="W15739"/>
    </row>
    <row r="15740" spans="17:23" x14ac:dyDescent="0.15">
      <c r="Q15740" s="35"/>
      <c r="R15740"/>
      <c r="T15740" s="35"/>
      <c r="W15740"/>
    </row>
    <row r="15741" spans="17:23" x14ac:dyDescent="0.15">
      <c r="Q15741" s="35"/>
      <c r="R15741"/>
      <c r="T15741" s="35"/>
      <c r="W15741"/>
    </row>
    <row r="15742" spans="17:23" x14ac:dyDescent="0.15">
      <c r="Q15742" s="35"/>
      <c r="R15742"/>
      <c r="T15742" s="35"/>
      <c r="W15742"/>
    </row>
    <row r="15743" spans="17:23" x14ac:dyDescent="0.15">
      <c r="Q15743" s="35"/>
      <c r="R15743"/>
      <c r="T15743" s="35"/>
      <c r="W15743"/>
    </row>
    <row r="15744" spans="17:23" x14ac:dyDescent="0.15">
      <c r="Q15744" s="35"/>
      <c r="R15744"/>
      <c r="T15744" s="35"/>
      <c r="W15744"/>
    </row>
    <row r="15745" spans="17:23" x14ac:dyDescent="0.15">
      <c r="Q15745" s="35"/>
      <c r="R15745"/>
      <c r="T15745" s="35"/>
      <c r="W15745"/>
    </row>
    <row r="15746" spans="17:23" x14ac:dyDescent="0.15">
      <c r="Q15746" s="35"/>
      <c r="R15746"/>
      <c r="T15746" s="35"/>
      <c r="W15746"/>
    </row>
    <row r="15747" spans="17:23" x14ac:dyDescent="0.15">
      <c r="Q15747" s="35"/>
      <c r="R15747"/>
      <c r="T15747" s="35"/>
      <c r="W15747"/>
    </row>
    <row r="15748" spans="17:23" x14ac:dyDescent="0.15">
      <c r="Q15748" s="35"/>
      <c r="R15748"/>
      <c r="T15748" s="35"/>
      <c r="W15748"/>
    </row>
    <row r="15749" spans="17:23" x14ac:dyDescent="0.15">
      <c r="Q15749" s="35"/>
      <c r="R15749"/>
      <c r="T15749" s="35"/>
      <c r="W15749"/>
    </row>
    <row r="15750" spans="17:23" x14ac:dyDescent="0.15">
      <c r="Q15750" s="35"/>
      <c r="R15750"/>
      <c r="T15750" s="35"/>
      <c r="W15750"/>
    </row>
    <row r="15751" spans="17:23" x14ac:dyDescent="0.15">
      <c r="Q15751" s="35"/>
      <c r="R15751"/>
      <c r="T15751" s="35"/>
      <c r="W15751"/>
    </row>
    <row r="15752" spans="17:23" x14ac:dyDescent="0.15">
      <c r="Q15752" s="35"/>
      <c r="R15752"/>
      <c r="T15752" s="35"/>
      <c r="W15752"/>
    </row>
    <row r="15753" spans="17:23" x14ac:dyDescent="0.15">
      <c r="Q15753" s="35"/>
      <c r="R15753"/>
      <c r="T15753" s="35"/>
      <c r="W15753"/>
    </row>
    <row r="15754" spans="17:23" x14ac:dyDescent="0.15">
      <c r="Q15754" s="35"/>
      <c r="R15754"/>
      <c r="T15754" s="35"/>
      <c r="W15754"/>
    </row>
    <row r="15755" spans="17:23" x14ac:dyDescent="0.15">
      <c r="Q15755" s="35"/>
      <c r="R15755"/>
      <c r="T15755" s="35"/>
      <c r="W15755"/>
    </row>
    <row r="15756" spans="17:23" x14ac:dyDescent="0.15">
      <c r="Q15756" s="35"/>
      <c r="R15756"/>
      <c r="T15756" s="35"/>
      <c r="W15756"/>
    </row>
    <row r="15757" spans="17:23" x14ac:dyDescent="0.15">
      <c r="Q15757" s="35"/>
      <c r="R15757"/>
      <c r="T15757" s="35"/>
      <c r="W15757"/>
    </row>
    <row r="15758" spans="17:23" x14ac:dyDescent="0.15">
      <c r="Q15758" s="35"/>
      <c r="R15758"/>
      <c r="T15758" s="35"/>
      <c r="W15758"/>
    </row>
    <row r="15759" spans="17:23" x14ac:dyDescent="0.15">
      <c r="Q15759" s="35"/>
      <c r="R15759"/>
      <c r="T15759" s="35"/>
      <c r="W15759"/>
    </row>
    <row r="15760" spans="17:23" x14ac:dyDescent="0.15">
      <c r="Q15760" s="35"/>
      <c r="R15760"/>
      <c r="T15760" s="35"/>
      <c r="W15760"/>
    </row>
    <row r="15761" spans="17:23" x14ac:dyDescent="0.15">
      <c r="Q15761" s="35"/>
      <c r="R15761"/>
      <c r="T15761" s="35"/>
      <c r="W15761"/>
    </row>
    <row r="15762" spans="17:23" x14ac:dyDescent="0.15">
      <c r="Q15762" s="35"/>
      <c r="R15762"/>
      <c r="T15762" s="35"/>
      <c r="W15762"/>
    </row>
    <row r="15763" spans="17:23" x14ac:dyDescent="0.15">
      <c r="Q15763" s="35"/>
      <c r="R15763"/>
      <c r="T15763" s="35"/>
      <c r="W15763"/>
    </row>
    <row r="15764" spans="17:23" x14ac:dyDescent="0.15">
      <c r="Q15764" s="35"/>
      <c r="R15764"/>
      <c r="T15764" s="35"/>
      <c r="W15764"/>
    </row>
    <row r="15765" spans="17:23" x14ac:dyDescent="0.15">
      <c r="Q15765" s="35"/>
      <c r="R15765"/>
      <c r="T15765" s="35"/>
      <c r="W15765"/>
    </row>
    <row r="15766" spans="17:23" x14ac:dyDescent="0.15">
      <c r="Q15766" s="35"/>
      <c r="R15766"/>
      <c r="T15766" s="35"/>
      <c r="W15766"/>
    </row>
    <row r="15767" spans="17:23" x14ac:dyDescent="0.15">
      <c r="Q15767" s="35"/>
      <c r="R15767"/>
      <c r="T15767" s="35"/>
      <c r="W15767"/>
    </row>
    <row r="15768" spans="17:23" x14ac:dyDescent="0.15">
      <c r="Q15768" s="35"/>
      <c r="R15768"/>
      <c r="T15768" s="35"/>
      <c r="W15768"/>
    </row>
    <row r="15769" spans="17:23" x14ac:dyDescent="0.15">
      <c r="Q15769" s="35"/>
      <c r="R15769"/>
      <c r="T15769" s="35"/>
      <c r="W15769"/>
    </row>
    <row r="15770" spans="17:23" x14ac:dyDescent="0.15">
      <c r="Q15770" s="35"/>
      <c r="R15770"/>
      <c r="T15770" s="35"/>
      <c r="W15770"/>
    </row>
    <row r="15771" spans="17:23" x14ac:dyDescent="0.15">
      <c r="Q15771" s="35"/>
      <c r="R15771"/>
      <c r="T15771" s="35"/>
      <c r="W15771"/>
    </row>
    <row r="15772" spans="17:23" x14ac:dyDescent="0.15">
      <c r="Q15772" s="35"/>
      <c r="R15772"/>
      <c r="T15772" s="35"/>
      <c r="W15772"/>
    </row>
    <row r="15773" spans="17:23" x14ac:dyDescent="0.15">
      <c r="Q15773" s="35"/>
      <c r="R15773"/>
      <c r="T15773" s="35"/>
      <c r="W15773"/>
    </row>
    <row r="15774" spans="17:23" x14ac:dyDescent="0.15">
      <c r="Q15774" s="35"/>
      <c r="R15774"/>
      <c r="T15774" s="35"/>
      <c r="W15774"/>
    </row>
    <row r="15775" spans="17:23" x14ac:dyDescent="0.15">
      <c r="Q15775" s="35"/>
      <c r="R15775"/>
      <c r="T15775" s="35"/>
      <c r="W15775"/>
    </row>
    <row r="15776" spans="17:23" x14ac:dyDescent="0.15">
      <c r="Q15776" s="35"/>
      <c r="R15776"/>
      <c r="T15776" s="35"/>
      <c r="W15776"/>
    </row>
    <row r="15777" spans="17:23" x14ac:dyDescent="0.15">
      <c r="Q15777" s="35"/>
      <c r="R15777"/>
      <c r="T15777" s="35"/>
      <c r="W15777"/>
    </row>
    <row r="15778" spans="17:23" x14ac:dyDescent="0.15">
      <c r="Q15778" s="35"/>
      <c r="R15778"/>
      <c r="T15778" s="35"/>
      <c r="W15778"/>
    </row>
    <row r="15779" spans="17:23" x14ac:dyDescent="0.15">
      <c r="Q15779" s="35"/>
      <c r="R15779"/>
      <c r="T15779" s="35"/>
      <c r="W15779"/>
    </row>
    <row r="15780" spans="17:23" x14ac:dyDescent="0.15">
      <c r="Q15780" s="35"/>
      <c r="R15780"/>
      <c r="T15780" s="35"/>
      <c r="W15780"/>
    </row>
    <row r="15781" spans="17:23" x14ac:dyDescent="0.15">
      <c r="Q15781" s="35"/>
      <c r="R15781"/>
      <c r="T15781" s="35"/>
      <c r="W15781"/>
    </row>
    <row r="15782" spans="17:23" x14ac:dyDescent="0.15">
      <c r="Q15782" s="35"/>
      <c r="R15782"/>
      <c r="T15782" s="35"/>
      <c r="W15782"/>
    </row>
    <row r="15783" spans="17:23" x14ac:dyDescent="0.15">
      <c r="Q15783" s="35"/>
      <c r="R15783"/>
      <c r="T15783" s="35"/>
      <c r="W15783"/>
    </row>
    <row r="15784" spans="17:23" x14ac:dyDescent="0.15">
      <c r="Q15784" s="35"/>
      <c r="R15784"/>
      <c r="T15784" s="35"/>
      <c r="W15784"/>
    </row>
    <row r="15785" spans="17:23" x14ac:dyDescent="0.15">
      <c r="Q15785" s="35"/>
      <c r="R15785"/>
      <c r="T15785" s="35"/>
      <c r="W15785"/>
    </row>
    <row r="15786" spans="17:23" x14ac:dyDescent="0.15">
      <c r="Q15786" s="35"/>
      <c r="R15786"/>
      <c r="T15786" s="35"/>
      <c r="W15786"/>
    </row>
    <row r="15787" spans="17:23" x14ac:dyDescent="0.15">
      <c r="Q15787" s="35"/>
      <c r="R15787"/>
      <c r="T15787" s="35"/>
      <c r="W15787"/>
    </row>
    <row r="15788" spans="17:23" x14ac:dyDescent="0.15">
      <c r="Q15788" s="35"/>
      <c r="R15788"/>
      <c r="T15788" s="35"/>
      <c r="W15788"/>
    </row>
    <row r="15789" spans="17:23" x14ac:dyDescent="0.15">
      <c r="Q15789" s="35"/>
      <c r="R15789"/>
      <c r="T15789" s="35"/>
      <c r="W15789"/>
    </row>
    <row r="15790" spans="17:23" x14ac:dyDescent="0.15">
      <c r="Q15790" s="35"/>
      <c r="R15790"/>
      <c r="T15790" s="35"/>
      <c r="W15790"/>
    </row>
    <row r="15791" spans="17:23" x14ac:dyDescent="0.15">
      <c r="Q15791" s="35"/>
      <c r="R15791"/>
      <c r="T15791" s="35"/>
      <c r="W15791"/>
    </row>
    <row r="15792" spans="17:23" x14ac:dyDescent="0.15">
      <c r="Q15792" s="35"/>
      <c r="R15792"/>
      <c r="T15792" s="35"/>
      <c r="W15792"/>
    </row>
    <row r="15793" spans="17:23" x14ac:dyDescent="0.15">
      <c r="Q15793" s="35"/>
      <c r="R15793"/>
      <c r="T15793" s="35"/>
      <c r="W15793"/>
    </row>
    <row r="15794" spans="17:23" x14ac:dyDescent="0.15">
      <c r="Q15794" s="35"/>
      <c r="R15794"/>
      <c r="T15794" s="35"/>
      <c r="W15794"/>
    </row>
    <row r="15795" spans="17:23" x14ac:dyDescent="0.15">
      <c r="Q15795" s="35"/>
      <c r="R15795"/>
      <c r="T15795" s="35"/>
      <c r="W15795"/>
    </row>
    <row r="15796" spans="17:23" x14ac:dyDescent="0.15">
      <c r="Q15796" s="35"/>
      <c r="R15796"/>
      <c r="T15796" s="35"/>
      <c r="W15796"/>
    </row>
    <row r="15797" spans="17:23" x14ac:dyDescent="0.15">
      <c r="Q15797" s="35"/>
      <c r="R15797"/>
      <c r="T15797" s="35"/>
      <c r="W15797"/>
    </row>
    <row r="15798" spans="17:23" x14ac:dyDescent="0.15">
      <c r="Q15798" s="35"/>
      <c r="R15798"/>
      <c r="T15798" s="35"/>
      <c r="W15798"/>
    </row>
    <row r="15799" spans="17:23" x14ac:dyDescent="0.15">
      <c r="Q15799" s="35"/>
      <c r="R15799"/>
      <c r="T15799" s="35"/>
      <c r="W15799"/>
    </row>
    <row r="15800" spans="17:23" x14ac:dyDescent="0.15">
      <c r="Q15800" s="35"/>
      <c r="R15800"/>
      <c r="T15800" s="35"/>
      <c r="W15800"/>
    </row>
    <row r="15801" spans="17:23" x14ac:dyDescent="0.15">
      <c r="Q15801" s="35"/>
      <c r="R15801"/>
      <c r="T15801" s="35"/>
      <c r="W15801"/>
    </row>
    <row r="15802" spans="17:23" x14ac:dyDescent="0.15">
      <c r="Q15802" s="35"/>
      <c r="R15802"/>
      <c r="T15802" s="35"/>
      <c r="W15802"/>
    </row>
    <row r="15803" spans="17:23" x14ac:dyDescent="0.15">
      <c r="Q15803" s="35"/>
      <c r="R15803"/>
      <c r="T15803" s="35"/>
      <c r="W15803"/>
    </row>
    <row r="15804" spans="17:23" x14ac:dyDescent="0.15">
      <c r="Q15804" s="35"/>
      <c r="R15804"/>
      <c r="T15804" s="35"/>
      <c r="W15804"/>
    </row>
    <row r="15805" spans="17:23" x14ac:dyDescent="0.15">
      <c r="Q15805" s="35"/>
      <c r="R15805"/>
      <c r="T15805" s="35"/>
      <c r="W15805"/>
    </row>
    <row r="15806" spans="17:23" x14ac:dyDescent="0.15">
      <c r="Q15806" s="35"/>
      <c r="R15806"/>
      <c r="T15806" s="35"/>
      <c r="W15806"/>
    </row>
    <row r="15807" spans="17:23" x14ac:dyDescent="0.15">
      <c r="Q15807" s="35"/>
      <c r="R15807"/>
      <c r="T15807" s="35"/>
      <c r="W15807"/>
    </row>
    <row r="15808" spans="17:23" x14ac:dyDescent="0.15">
      <c r="Q15808" s="35"/>
      <c r="R15808"/>
      <c r="T15808" s="35"/>
      <c r="W15808"/>
    </row>
    <row r="15809" spans="17:23" x14ac:dyDescent="0.15">
      <c r="Q15809" s="35"/>
      <c r="R15809"/>
      <c r="T15809" s="35"/>
      <c r="W15809"/>
    </row>
    <row r="15810" spans="17:23" x14ac:dyDescent="0.15">
      <c r="Q15810" s="35"/>
      <c r="R15810"/>
      <c r="T15810" s="35"/>
      <c r="W15810"/>
    </row>
    <row r="15811" spans="17:23" x14ac:dyDescent="0.15">
      <c r="Q15811" s="35"/>
      <c r="R15811"/>
      <c r="T15811" s="35"/>
      <c r="W15811"/>
    </row>
    <row r="15812" spans="17:23" x14ac:dyDescent="0.15">
      <c r="Q15812" s="35"/>
      <c r="R15812"/>
      <c r="T15812" s="35"/>
      <c r="W15812"/>
    </row>
    <row r="15813" spans="17:23" x14ac:dyDescent="0.15">
      <c r="Q15813" s="35"/>
      <c r="R15813"/>
      <c r="T15813" s="35"/>
      <c r="W15813"/>
    </row>
    <row r="15814" spans="17:23" x14ac:dyDescent="0.15">
      <c r="Q15814" s="35"/>
      <c r="R15814"/>
      <c r="T15814" s="35"/>
      <c r="W15814"/>
    </row>
    <row r="15815" spans="17:23" x14ac:dyDescent="0.15">
      <c r="Q15815" s="35"/>
      <c r="R15815"/>
      <c r="T15815" s="35"/>
      <c r="W15815"/>
    </row>
    <row r="15816" spans="17:23" x14ac:dyDescent="0.15">
      <c r="Q15816" s="35"/>
      <c r="R15816"/>
      <c r="T15816" s="35"/>
      <c r="W15816"/>
    </row>
    <row r="15817" spans="17:23" x14ac:dyDescent="0.15">
      <c r="Q15817" s="35"/>
      <c r="R15817"/>
      <c r="T15817" s="35"/>
      <c r="W15817"/>
    </row>
    <row r="15818" spans="17:23" x14ac:dyDescent="0.15">
      <c r="Q15818" s="35"/>
      <c r="R15818"/>
      <c r="T15818" s="35"/>
      <c r="W15818"/>
    </row>
    <row r="15819" spans="17:23" x14ac:dyDescent="0.15">
      <c r="Q15819" s="35"/>
      <c r="R15819"/>
      <c r="T15819" s="35"/>
      <c r="W15819"/>
    </row>
    <row r="15820" spans="17:23" x14ac:dyDescent="0.15">
      <c r="Q15820" s="35"/>
      <c r="R15820"/>
      <c r="T15820" s="35"/>
      <c r="W15820"/>
    </row>
    <row r="15821" spans="17:23" x14ac:dyDescent="0.15">
      <c r="Q15821" s="35"/>
      <c r="R15821"/>
      <c r="T15821" s="35"/>
      <c r="W15821"/>
    </row>
    <row r="15822" spans="17:23" x14ac:dyDescent="0.15">
      <c r="Q15822" s="35"/>
      <c r="R15822"/>
      <c r="T15822" s="35"/>
      <c r="W15822"/>
    </row>
    <row r="15823" spans="17:23" x14ac:dyDescent="0.15">
      <c r="Q15823" s="35"/>
      <c r="R15823"/>
      <c r="T15823" s="35"/>
      <c r="W15823"/>
    </row>
    <row r="15824" spans="17:23" x14ac:dyDescent="0.15">
      <c r="Q15824" s="35"/>
      <c r="R15824"/>
      <c r="T15824" s="35"/>
      <c r="W15824"/>
    </row>
    <row r="15825" spans="17:23" x14ac:dyDescent="0.15">
      <c r="Q15825" s="35"/>
      <c r="R15825"/>
      <c r="T15825" s="35"/>
      <c r="W15825"/>
    </row>
    <row r="15826" spans="17:23" x14ac:dyDescent="0.15">
      <c r="Q15826" s="35"/>
      <c r="R15826"/>
      <c r="T15826" s="35"/>
      <c r="W15826"/>
    </row>
    <row r="15827" spans="17:23" x14ac:dyDescent="0.15">
      <c r="Q15827" s="35"/>
      <c r="R15827"/>
      <c r="T15827" s="35"/>
      <c r="W15827"/>
    </row>
    <row r="15828" spans="17:23" x14ac:dyDescent="0.15">
      <c r="Q15828" s="35"/>
      <c r="R15828"/>
      <c r="T15828" s="35"/>
      <c r="W15828"/>
    </row>
    <row r="15829" spans="17:23" x14ac:dyDescent="0.15">
      <c r="Q15829" s="35"/>
      <c r="R15829"/>
      <c r="T15829" s="35"/>
      <c r="W15829"/>
    </row>
    <row r="15830" spans="17:23" x14ac:dyDescent="0.15">
      <c r="Q15830" s="35"/>
      <c r="R15830"/>
      <c r="T15830" s="35"/>
      <c r="W15830"/>
    </row>
    <row r="15831" spans="17:23" x14ac:dyDescent="0.15">
      <c r="Q15831" s="35"/>
      <c r="R15831"/>
      <c r="T15831" s="35"/>
      <c r="W15831"/>
    </row>
    <row r="15832" spans="17:23" x14ac:dyDescent="0.15">
      <c r="Q15832" s="35"/>
      <c r="R15832"/>
      <c r="T15832" s="35"/>
      <c r="W15832"/>
    </row>
    <row r="15833" spans="17:23" x14ac:dyDescent="0.15">
      <c r="Q15833" s="35"/>
      <c r="R15833"/>
      <c r="T15833" s="35"/>
      <c r="W15833"/>
    </row>
    <row r="15834" spans="17:23" x14ac:dyDescent="0.15">
      <c r="Q15834" s="35"/>
      <c r="R15834"/>
      <c r="T15834" s="35"/>
      <c r="W15834"/>
    </row>
    <row r="15835" spans="17:23" x14ac:dyDescent="0.15">
      <c r="Q15835" s="35"/>
      <c r="R15835"/>
      <c r="T15835" s="35"/>
      <c r="W15835"/>
    </row>
    <row r="15836" spans="17:23" x14ac:dyDescent="0.15">
      <c r="Q15836" s="35"/>
      <c r="R15836"/>
      <c r="T15836" s="35"/>
      <c r="W15836"/>
    </row>
    <row r="15837" spans="17:23" x14ac:dyDescent="0.15">
      <c r="Q15837" s="35"/>
      <c r="R15837"/>
      <c r="T15837" s="35"/>
      <c r="W15837"/>
    </row>
    <row r="15838" spans="17:23" x14ac:dyDescent="0.15">
      <c r="Q15838" s="35"/>
      <c r="R15838"/>
      <c r="T15838" s="35"/>
      <c r="W15838"/>
    </row>
    <row r="15839" spans="17:23" x14ac:dyDescent="0.15">
      <c r="Q15839" s="35"/>
      <c r="R15839"/>
      <c r="T15839" s="35"/>
      <c r="W15839"/>
    </row>
    <row r="15840" spans="17:23" x14ac:dyDescent="0.15">
      <c r="Q15840" s="35"/>
      <c r="R15840"/>
      <c r="T15840" s="35"/>
      <c r="W15840"/>
    </row>
    <row r="15841" spans="17:23" x14ac:dyDescent="0.15">
      <c r="Q15841" s="35"/>
      <c r="R15841"/>
      <c r="T15841" s="35"/>
      <c r="W15841"/>
    </row>
    <row r="15842" spans="17:23" x14ac:dyDescent="0.15">
      <c r="Q15842" s="35"/>
      <c r="R15842"/>
      <c r="T15842" s="35"/>
      <c r="W15842"/>
    </row>
    <row r="15843" spans="17:23" x14ac:dyDescent="0.15">
      <c r="Q15843" s="35"/>
      <c r="R15843"/>
      <c r="T15843" s="35"/>
      <c r="W15843"/>
    </row>
    <row r="15844" spans="17:23" x14ac:dyDescent="0.15">
      <c r="Q15844" s="35"/>
      <c r="R15844"/>
      <c r="T15844" s="35"/>
      <c r="W15844"/>
    </row>
    <row r="15845" spans="17:23" x14ac:dyDescent="0.15">
      <c r="Q15845" s="35"/>
      <c r="R15845"/>
      <c r="T15845" s="35"/>
      <c r="W15845"/>
    </row>
    <row r="15846" spans="17:23" x14ac:dyDescent="0.15">
      <c r="Q15846" s="35"/>
      <c r="R15846"/>
      <c r="T15846" s="35"/>
      <c r="W15846"/>
    </row>
    <row r="15847" spans="17:23" x14ac:dyDescent="0.15">
      <c r="Q15847" s="35"/>
      <c r="R15847"/>
      <c r="T15847" s="35"/>
      <c r="W15847"/>
    </row>
    <row r="15848" spans="17:23" x14ac:dyDescent="0.15">
      <c r="Q15848" s="35"/>
      <c r="R15848"/>
      <c r="T15848" s="35"/>
      <c r="W15848"/>
    </row>
    <row r="15849" spans="17:23" x14ac:dyDescent="0.15">
      <c r="Q15849" s="35"/>
      <c r="R15849"/>
      <c r="T15849" s="35"/>
      <c r="W15849"/>
    </row>
    <row r="15850" spans="17:23" x14ac:dyDescent="0.15">
      <c r="Q15850" s="35"/>
      <c r="R15850"/>
      <c r="T15850" s="35"/>
      <c r="W15850"/>
    </row>
    <row r="15851" spans="17:23" x14ac:dyDescent="0.15">
      <c r="Q15851" s="35"/>
      <c r="R15851"/>
      <c r="T15851" s="35"/>
      <c r="W15851"/>
    </row>
    <row r="15852" spans="17:23" x14ac:dyDescent="0.15">
      <c r="Q15852" s="35"/>
      <c r="R15852"/>
      <c r="T15852" s="35"/>
      <c r="W15852"/>
    </row>
    <row r="15853" spans="17:23" x14ac:dyDescent="0.15">
      <c r="Q15853" s="35"/>
      <c r="R15853"/>
      <c r="T15853" s="35"/>
      <c r="W15853"/>
    </row>
    <row r="15854" spans="17:23" x14ac:dyDescent="0.15">
      <c r="Q15854" s="35"/>
      <c r="R15854"/>
      <c r="T15854" s="35"/>
      <c r="W15854"/>
    </row>
    <row r="15855" spans="17:23" x14ac:dyDescent="0.15">
      <c r="Q15855" s="35"/>
      <c r="R15855"/>
      <c r="T15855" s="35"/>
      <c r="W15855"/>
    </row>
    <row r="15856" spans="17:23" x14ac:dyDescent="0.15">
      <c r="Q15856" s="35"/>
      <c r="R15856"/>
      <c r="T15856" s="35"/>
      <c r="W15856"/>
    </row>
    <row r="15857" spans="17:23" x14ac:dyDescent="0.15">
      <c r="Q15857" s="35"/>
      <c r="R15857"/>
      <c r="T15857" s="35"/>
      <c r="W15857"/>
    </row>
    <row r="15858" spans="17:23" x14ac:dyDescent="0.15">
      <c r="Q15858" s="35"/>
      <c r="R15858"/>
      <c r="T15858" s="35"/>
      <c r="W15858"/>
    </row>
    <row r="15859" spans="17:23" x14ac:dyDescent="0.15">
      <c r="Q15859" s="35"/>
      <c r="R15859"/>
      <c r="T15859" s="35"/>
      <c r="W15859"/>
    </row>
    <row r="15860" spans="17:23" x14ac:dyDescent="0.15">
      <c r="Q15860" s="35"/>
      <c r="R15860"/>
      <c r="T15860" s="35"/>
      <c r="W15860"/>
    </row>
    <row r="15861" spans="17:23" x14ac:dyDescent="0.15">
      <c r="Q15861" s="35"/>
      <c r="R15861"/>
      <c r="T15861" s="35"/>
      <c r="W15861"/>
    </row>
    <row r="15862" spans="17:23" x14ac:dyDescent="0.15">
      <c r="Q15862" s="35"/>
      <c r="R15862"/>
      <c r="T15862" s="35"/>
      <c r="W15862"/>
    </row>
    <row r="15863" spans="17:23" x14ac:dyDescent="0.15">
      <c r="Q15863" s="35"/>
      <c r="R15863"/>
      <c r="T15863" s="35"/>
      <c r="W15863"/>
    </row>
    <row r="15864" spans="17:23" x14ac:dyDescent="0.15">
      <c r="Q15864" s="35"/>
      <c r="R15864"/>
      <c r="T15864" s="35"/>
      <c r="W15864"/>
    </row>
    <row r="15865" spans="17:23" x14ac:dyDescent="0.15">
      <c r="Q15865" s="35"/>
      <c r="R15865"/>
      <c r="T15865" s="35"/>
      <c r="W15865"/>
    </row>
    <row r="15866" spans="17:23" x14ac:dyDescent="0.15">
      <c r="Q15866" s="35"/>
      <c r="R15866"/>
      <c r="T15866" s="35"/>
      <c r="W15866"/>
    </row>
    <row r="15867" spans="17:23" x14ac:dyDescent="0.15">
      <c r="Q15867" s="35"/>
      <c r="R15867"/>
      <c r="T15867" s="35"/>
      <c r="W15867"/>
    </row>
    <row r="15868" spans="17:23" x14ac:dyDescent="0.15">
      <c r="Q15868" s="35"/>
      <c r="R15868"/>
      <c r="T15868" s="35"/>
      <c r="W15868"/>
    </row>
    <row r="15869" spans="17:23" x14ac:dyDescent="0.15">
      <c r="Q15869" s="35"/>
      <c r="R15869"/>
      <c r="T15869" s="35"/>
      <c r="W15869"/>
    </row>
    <row r="15870" spans="17:23" x14ac:dyDescent="0.15">
      <c r="Q15870" s="35"/>
      <c r="R15870"/>
      <c r="T15870" s="35"/>
      <c r="W15870"/>
    </row>
    <row r="15871" spans="17:23" x14ac:dyDescent="0.15">
      <c r="Q15871" s="35"/>
      <c r="R15871"/>
      <c r="T15871" s="35"/>
      <c r="W15871"/>
    </row>
    <row r="15872" spans="17:23" x14ac:dyDescent="0.15">
      <c r="Q15872" s="35"/>
      <c r="R15872"/>
      <c r="T15872" s="35"/>
      <c r="W15872"/>
    </row>
    <row r="15873" spans="17:23" x14ac:dyDescent="0.15">
      <c r="Q15873" s="35"/>
      <c r="R15873"/>
      <c r="T15873" s="35"/>
      <c r="W15873"/>
    </row>
    <row r="15874" spans="17:23" x14ac:dyDescent="0.15">
      <c r="Q15874" s="35"/>
      <c r="R15874"/>
      <c r="T15874" s="35"/>
      <c r="W15874"/>
    </row>
    <row r="15875" spans="17:23" x14ac:dyDescent="0.15">
      <c r="Q15875" s="35"/>
      <c r="R15875"/>
      <c r="T15875" s="35"/>
      <c r="W15875"/>
    </row>
    <row r="15876" spans="17:23" x14ac:dyDescent="0.15">
      <c r="Q15876" s="35"/>
      <c r="R15876"/>
      <c r="T15876" s="35"/>
      <c r="W15876"/>
    </row>
    <row r="15877" spans="17:23" x14ac:dyDescent="0.15">
      <c r="Q15877" s="35"/>
      <c r="R15877"/>
      <c r="T15877" s="35"/>
      <c r="W15877"/>
    </row>
    <row r="15878" spans="17:23" x14ac:dyDescent="0.15">
      <c r="Q15878" s="35"/>
      <c r="R15878"/>
      <c r="T15878" s="35"/>
      <c r="W15878"/>
    </row>
    <row r="15879" spans="17:23" x14ac:dyDescent="0.15">
      <c r="Q15879" s="35"/>
      <c r="R15879"/>
      <c r="T15879" s="35"/>
      <c r="W15879"/>
    </row>
    <row r="15880" spans="17:23" x14ac:dyDescent="0.15">
      <c r="Q15880" s="35"/>
      <c r="R15880"/>
      <c r="T15880" s="35"/>
      <c r="W15880"/>
    </row>
    <row r="15881" spans="17:23" x14ac:dyDescent="0.15">
      <c r="Q15881" s="35"/>
      <c r="R15881"/>
      <c r="T15881" s="35"/>
      <c r="W15881"/>
    </row>
    <row r="15882" spans="17:23" x14ac:dyDescent="0.15">
      <c r="Q15882" s="35"/>
      <c r="R15882"/>
      <c r="T15882" s="35"/>
      <c r="W15882"/>
    </row>
    <row r="15883" spans="17:23" x14ac:dyDescent="0.15">
      <c r="Q15883" s="35"/>
      <c r="R15883"/>
      <c r="T15883" s="35"/>
      <c r="W15883"/>
    </row>
    <row r="15884" spans="17:23" x14ac:dyDescent="0.15">
      <c r="Q15884" s="35"/>
      <c r="R15884"/>
      <c r="T15884" s="35"/>
      <c r="W15884"/>
    </row>
    <row r="15885" spans="17:23" x14ac:dyDescent="0.15">
      <c r="Q15885" s="35"/>
      <c r="R15885"/>
      <c r="T15885" s="35"/>
      <c r="W15885"/>
    </row>
    <row r="15886" spans="17:23" x14ac:dyDescent="0.15">
      <c r="Q15886" s="35"/>
      <c r="R15886"/>
      <c r="T15886" s="35"/>
      <c r="W15886"/>
    </row>
    <row r="15887" spans="17:23" x14ac:dyDescent="0.15">
      <c r="Q15887" s="35"/>
      <c r="R15887"/>
      <c r="T15887" s="35"/>
      <c r="W15887"/>
    </row>
    <row r="15888" spans="17:23" x14ac:dyDescent="0.15">
      <c r="Q15888" s="35"/>
      <c r="R15888"/>
      <c r="T15888" s="35"/>
      <c r="W15888"/>
    </row>
    <row r="15889" spans="17:23" x14ac:dyDescent="0.15">
      <c r="Q15889" s="35"/>
      <c r="R15889"/>
      <c r="T15889" s="35"/>
      <c r="W15889"/>
    </row>
    <row r="15890" spans="17:23" x14ac:dyDescent="0.15">
      <c r="Q15890" s="35"/>
      <c r="R15890"/>
      <c r="T15890" s="35"/>
      <c r="W15890"/>
    </row>
    <row r="15891" spans="17:23" x14ac:dyDescent="0.15">
      <c r="Q15891" s="35"/>
      <c r="R15891"/>
      <c r="T15891" s="35"/>
      <c r="W15891"/>
    </row>
    <row r="15892" spans="17:23" x14ac:dyDescent="0.15">
      <c r="Q15892" s="35"/>
      <c r="R15892"/>
      <c r="T15892" s="35"/>
      <c r="W15892"/>
    </row>
    <row r="15893" spans="17:23" x14ac:dyDescent="0.15">
      <c r="Q15893" s="35"/>
      <c r="R15893"/>
      <c r="T15893" s="35"/>
      <c r="W15893"/>
    </row>
    <row r="15894" spans="17:23" x14ac:dyDescent="0.15">
      <c r="Q15894" s="35"/>
      <c r="R15894"/>
      <c r="T15894" s="35"/>
      <c r="W15894"/>
    </row>
    <row r="15895" spans="17:23" x14ac:dyDescent="0.15">
      <c r="Q15895" s="35"/>
      <c r="R15895"/>
      <c r="T15895" s="35"/>
      <c r="W15895"/>
    </row>
    <row r="15896" spans="17:23" x14ac:dyDescent="0.15">
      <c r="Q15896" s="35"/>
      <c r="R15896"/>
      <c r="T15896" s="35"/>
      <c r="W15896"/>
    </row>
    <row r="15897" spans="17:23" x14ac:dyDescent="0.15">
      <c r="Q15897" s="35"/>
      <c r="R15897"/>
      <c r="T15897" s="35"/>
      <c r="W15897"/>
    </row>
    <row r="15898" spans="17:23" x14ac:dyDescent="0.15">
      <c r="Q15898" s="35"/>
      <c r="R15898"/>
      <c r="T15898" s="35"/>
      <c r="W15898"/>
    </row>
    <row r="15899" spans="17:23" x14ac:dyDescent="0.15">
      <c r="Q15899" s="35"/>
      <c r="R15899"/>
      <c r="T15899" s="35"/>
      <c r="W15899"/>
    </row>
    <row r="15900" spans="17:23" x14ac:dyDescent="0.15">
      <c r="Q15900" s="35"/>
      <c r="R15900"/>
      <c r="T15900" s="35"/>
      <c r="W15900"/>
    </row>
    <row r="15901" spans="17:23" x14ac:dyDescent="0.15">
      <c r="Q15901" s="35"/>
      <c r="R15901"/>
      <c r="T15901" s="35"/>
      <c r="W15901"/>
    </row>
    <row r="15902" spans="17:23" x14ac:dyDescent="0.15">
      <c r="Q15902" s="35"/>
      <c r="R15902"/>
      <c r="T15902" s="35"/>
      <c r="W15902"/>
    </row>
    <row r="15903" spans="17:23" x14ac:dyDescent="0.15">
      <c r="Q15903" s="35"/>
      <c r="R15903"/>
      <c r="T15903" s="35"/>
      <c r="W15903"/>
    </row>
    <row r="15904" spans="17:23" x14ac:dyDescent="0.15">
      <c r="Q15904" s="35"/>
      <c r="R15904"/>
      <c r="T15904" s="35"/>
      <c r="W15904"/>
    </row>
    <row r="15905" spans="17:23" x14ac:dyDescent="0.15">
      <c r="Q15905" s="35"/>
      <c r="R15905"/>
      <c r="T15905" s="35"/>
      <c r="W15905"/>
    </row>
    <row r="15906" spans="17:23" x14ac:dyDescent="0.15">
      <c r="Q15906" s="35"/>
      <c r="R15906"/>
      <c r="T15906" s="35"/>
      <c r="W15906"/>
    </row>
    <row r="15907" spans="17:23" x14ac:dyDescent="0.15">
      <c r="Q15907" s="35"/>
      <c r="R15907"/>
      <c r="T15907" s="35"/>
      <c r="W15907"/>
    </row>
    <row r="15908" spans="17:23" x14ac:dyDescent="0.15">
      <c r="Q15908" s="35"/>
      <c r="R15908"/>
      <c r="T15908" s="35"/>
      <c r="W15908"/>
    </row>
    <row r="15909" spans="17:23" x14ac:dyDescent="0.15">
      <c r="Q15909" s="35"/>
      <c r="R15909"/>
      <c r="T15909" s="35"/>
      <c r="W15909"/>
    </row>
    <row r="15910" spans="17:23" x14ac:dyDescent="0.15">
      <c r="Q15910" s="35"/>
      <c r="R15910"/>
      <c r="T15910" s="35"/>
      <c r="W15910"/>
    </row>
    <row r="15911" spans="17:23" x14ac:dyDescent="0.15">
      <c r="Q15911" s="35"/>
      <c r="R15911"/>
      <c r="T15911" s="35"/>
      <c r="W15911"/>
    </row>
    <row r="15912" spans="17:23" x14ac:dyDescent="0.15">
      <c r="Q15912" s="35"/>
      <c r="R15912"/>
      <c r="T15912" s="35"/>
      <c r="W15912"/>
    </row>
    <row r="15913" spans="17:23" x14ac:dyDescent="0.15">
      <c r="Q15913" s="35"/>
      <c r="R15913"/>
      <c r="T15913" s="35"/>
      <c r="W15913"/>
    </row>
    <row r="15914" spans="17:23" x14ac:dyDescent="0.15">
      <c r="Q15914" s="35"/>
      <c r="R15914"/>
      <c r="T15914" s="35"/>
      <c r="W15914"/>
    </row>
    <row r="15915" spans="17:23" x14ac:dyDescent="0.15">
      <c r="Q15915" s="35"/>
      <c r="R15915"/>
      <c r="T15915" s="35"/>
      <c r="W15915"/>
    </row>
    <row r="15916" spans="17:23" x14ac:dyDescent="0.15">
      <c r="Q15916" s="35"/>
      <c r="R15916"/>
      <c r="T15916" s="35"/>
      <c r="W15916"/>
    </row>
    <row r="15917" spans="17:23" x14ac:dyDescent="0.15">
      <c r="Q15917" s="35"/>
      <c r="R15917"/>
      <c r="T15917" s="35"/>
      <c r="W15917"/>
    </row>
    <row r="15918" spans="17:23" x14ac:dyDescent="0.15">
      <c r="Q15918" s="35"/>
      <c r="R15918"/>
      <c r="T15918" s="35"/>
      <c r="W15918"/>
    </row>
    <row r="15919" spans="17:23" x14ac:dyDescent="0.15">
      <c r="Q15919" s="35"/>
      <c r="R15919"/>
      <c r="T15919" s="35"/>
      <c r="W15919"/>
    </row>
    <row r="15920" spans="17:23" x14ac:dyDescent="0.15">
      <c r="Q15920" s="35"/>
      <c r="R15920"/>
      <c r="T15920" s="35"/>
      <c r="W15920"/>
    </row>
    <row r="15921" spans="17:23" x14ac:dyDescent="0.15">
      <c r="Q15921" s="35"/>
      <c r="R15921"/>
      <c r="T15921" s="35"/>
      <c r="W15921"/>
    </row>
    <row r="15922" spans="17:23" x14ac:dyDescent="0.15">
      <c r="Q15922" s="35"/>
      <c r="R15922"/>
      <c r="T15922" s="35"/>
      <c r="W15922"/>
    </row>
    <row r="15923" spans="17:23" x14ac:dyDescent="0.15">
      <c r="Q15923" s="35"/>
      <c r="R15923"/>
      <c r="T15923" s="35"/>
      <c r="W15923"/>
    </row>
    <row r="15924" spans="17:23" x14ac:dyDescent="0.15">
      <c r="Q15924" s="35"/>
      <c r="R15924"/>
      <c r="T15924" s="35"/>
      <c r="W15924"/>
    </row>
    <row r="15925" spans="17:23" x14ac:dyDescent="0.15">
      <c r="Q15925" s="35"/>
      <c r="R15925"/>
      <c r="T15925" s="35"/>
      <c r="W15925"/>
    </row>
    <row r="15926" spans="17:23" x14ac:dyDescent="0.15">
      <c r="Q15926" s="35"/>
      <c r="R15926"/>
      <c r="T15926" s="35"/>
      <c r="W15926"/>
    </row>
    <row r="15927" spans="17:23" x14ac:dyDescent="0.15">
      <c r="Q15927" s="35"/>
      <c r="R15927"/>
      <c r="T15927" s="35"/>
      <c r="W15927"/>
    </row>
    <row r="15928" spans="17:23" x14ac:dyDescent="0.15">
      <c r="Q15928" s="35"/>
      <c r="R15928"/>
      <c r="T15928" s="35"/>
      <c r="W15928"/>
    </row>
    <row r="15929" spans="17:23" x14ac:dyDescent="0.15">
      <c r="Q15929" s="35"/>
      <c r="R15929"/>
      <c r="T15929" s="35"/>
      <c r="W15929"/>
    </row>
    <row r="15930" spans="17:23" x14ac:dyDescent="0.15">
      <c r="Q15930" s="35"/>
      <c r="R15930"/>
      <c r="T15930" s="35"/>
      <c r="W15930"/>
    </row>
    <row r="15931" spans="17:23" x14ac:dyDescent="0.15">
      <c r="Q15931" s="35"/>
      <c r="R15931"/>
      <c r="T15931" s="35"/>
      <c r="W15931"/>
    </row>
    <row r="15932" spans="17:23" x14ac:dyDescent="0.15">
      <c r="Q15932" s="35"/>
      <c r="R15932"/>
      <c r="T15932" s="35"/>
      <c r="W15932"/>
    </row>
    <row r="15933" spans="17:23" x14ac:dyDescent="0.15">
      <c r="Q15933" s="35"/>
      <c r="R15933"/>
      <c r="T15933" s="35"/>
      <c r="W15933"/>
    </row>
    <row r="15934" spans="17:23" x14ac:dyDescent="0.15">
      <c r="Q15934" s="35"/>
      <c r="R15934"/>
      <c r="T15934" s="35"/>
      <c r="W15934"/>
    </row>
    <row r="15935" spans="17:23" x14ac:dyDescent="0.15">
      <c r="Q15935" s="35"/>
      <c r="R15935"/>
      <c r="T15935" s="35"/>
      <c r="W15935"/>
    </row>
    <row r="15936" spans="17:23" x14ac:dyDescent="0.15">
      <c r="Q15936" s="35"/>
      <c r="R15936"/>
      <c r="T15936" s="35"/>
      <c r="W15936"/>
    </row>
    <row r="15937" spans="17:23" x14ac:dyDescent="0.15">
      <c r="Q15937" s="35"/>
      <c r="R15937"/>
      <c r="T15937" s="35"/>
      <c r="W15937"/>
    </row>
    <row r="15938" spans="17:23" x14ac:dyDescent="0.15">
      <c r="Q15938" s="35"/>
      <c r="R15938"/>
      <c r="T15938" s="35"/>
      <c r="W15938"/>
    </row>
    <row r="15939" spans="17:23" x14ac:dyDescent="0.15">
      <c r="Q15939" s="35"/>
      <c r="R15939"/>
      <c r="T15939" s="35"/>
      <c r="W15939"/>
    </row>
    <row r="15940" spans="17:23" x14ac:dyDescent="0.15">
      <c r="Q15940" s="35"/>
      <c r="R15940"/>
      <c r="T15940" s="35"/>
      <c r="W15940"/>
    </row>
    <row r="15941" spans="17:23" x14ac:dyDescent="0.15">
      <c r="Q15941" s="35"/>
      <c r="R15941"/>
      <c r="T15941" s="35"/>
      <c r="W15941"/>
    </row>
    <row r="15942" spans="17:23" x14ac:dyDescent="0.15">
      <c r="Q15942" s="35"/>
      <c r="R15942"/>
      <c r="T15942" s="35"/>
      <c r="W15942"/>
    </row>
    <row r="15943" spans="17:23" x14ac:dyDescent="0.15">
      <c r="Q15943" s="35"/>
      <c r="R15943"/>
      <c r="T15943" s="35"/>
      <c r="W15943"/>
    </row>
    <row r="15944" spans="17:23" x14ac:dyDescent="0.15">
      <c r="Q15944" s="35"/>
      <c r="R15944"/>
      <c r="T15944" s="35"/>
      <c r="W15944"/>
    </row>
    <row r="15945" spans="17:23" x14ac:dyDescent="0.15">
      <c r="Q15945" s="35"/>
      <c r="R15945"/>
      <c r="T15945" s="35"/>
      <c r="W15945"/>
    </row>
    <row r="15946" spans="17:23" x14ac:dyDescent="0.15">
      <c r="Q15946" s="35"/>
      <c r="R15946"/>
      <c r="T15946" s="35"/>
      <c r="W15946"/>
    </row>
    <row r="15947" spans="17:23" x14ac:dyDescent="0.15">
      <c r="Q15947" s="35"/>
      <c r="R15947"/>
      <c r="T15947" s="35"/>
      <c r="W15947"/>
    </row>
    <row r="15948" spans="17:23" x14ac:dyDescent="0.15">
      <c r="Q15948" s="35"/>
      <c r="R15948"/>
      <c r="T15948" s="35"/>
      <c r="W15948"/>
    </row>
    <row r="15949" spans="17:23" x14ac:dyDescent="0.15">
      <c r="Q15949" s="35"/>
      <c r="R15949"/>
      <c r="T15949" s="35"/>
      <c r="W15949"/>
    </row>
    <row r="15950" spans="17:23" x14ac:dyDescent="0.15">
      <c r="Q15950" s="35"/>
      <c r="R15950"/>
      <c r="T15950" s="35"/>
      <c r="W15950"/>
    </row>
    <row r="15951" spans="17:23" x14ac:dyDescent="0.15">
      <c r="Q15951" s="35"/>
      <c r="R15951"/>
      <c r="T15951" s="35"/>
      <c r="W15951"/>
    </row>
    <row r="15952" spans="17:23" x14ac:dyDescent="0.15">
      <c r="Q15952" s="35"/>
      <c r="R15952"/>
      <c r="T15952" s="35"/>
      <c r="W15952"/>
    </row>
    <row r="15953" spans="17:23" x14ac:dyDescent="0.15">
      <c r="Q15953" s="35"/>
      <c r="R15953"/>
      <c r="T15953" s="35"/>
      <c r="W15953"/>
    </row>
    <row r="15954" spans="17:23" x14ac:dyDescent="0.15">
      <c r="Q15954" s="35"/>
      <c r="R15954"/>
      <c r="T15954" s="35"/>
      <c r="W15954"/>
    </row>
    <row r="15955" spans="17:23" x14ac:dyDescent="0.15">
      <c r="Q15955" s="35"/>
      <c r="R15955"/>
      <c r="T15955" s="35"/>
      <c r="W15955"/>
    </row>
    <row r="15956" spans="17:23" x14ac:dyDescent="0.15">
      <c r="Q15956" s="35"/>
      <c r="R15956"/>
      <c r="T15956" s="35"/>
      <c r="W15956"/>
    </row>
    <row r="15957" spans="17:23" x14ac:dyDescent="0.15">
      <c r="Q15957" s="35"/>
      <c r="R15957"/>
      <c r="T15957" s="35"/>
      <c r="W15957"/>
    </row>
    <row r="15958" spans="17:23" x14ac:dyDescent="0.15">
      <c r="Q15958" s="35"/>
      <c r="R15958"/>
      <c r="T15958" s="35"/>
      <c r="W15958"/>
    </row>
    <row r="15959" spans="17:23" x14ac:dyDescent="0.15">
      <c r="Q15959" s="35"/>
      <c r="R15959"/>
      <c r="T15959" s="35"/>
      <c r="W15959"/>
    </row>
    <row r="15960" spans="17:23" x14ac:dyDescent="0.15">
      <c r="Q15960" s="35"/>
      <c r="R15960"/>
      <c r="T15960" s="35"/>
      <c r="W15960"/>
    </row>
    <row r="15961" spans="17:23" x14ac:dyDescent="0.15">
      <c r="Q15961" s="35"/>
      <c r="R15961"/>
      <c r="T15961" s="35"/>
      <c r="W15961"/>
    </row>
    <row r="15962" spans="17:23" x14ac:dyDescent="0.15">
      <c r="Q15962" s="35"/>
      <c r="R15962"/>
      <c r="T15962" s="35"/>
      <c r="W15962"/>
    </row>
    <row r="15963" spans="17:23" x14ac:dyDescent="0.15">
      <c r="Q15963" s="35"/>
      <c r="R15963"/>
      <c r="T15963" s="35"/>
      <c r="W15963"/>
    </row>
    <row r="15964" spans="17:23" x14ac:dyDescent="0.15">
      <c r="Q15964" s="35"/>
      <c r="R15964"/>
      <c r="T15964" s="35"/>
      <c r="W15964"/>
    </row>
    <row r="15965" spans="17:23" x14ac:dyDescent="0.15">
      <c r="Q15965" s="35"/>
      <c r="R15965"/>
      <c r="T15965" s="35"/>
      <c r="W15965"/>
    </row>
    <row r="15966" spans="17:23" x14ac:dyDescent="0.15">
      <c r="Q15966" s="35"/>
      <c r="R15966"/>
      <c r="T15966" s="35"/>
      <c r="W15966"/>
    </row>
    <row r="15967" spans="17:23" x14ac:dyDescent="0.15">
      <c r="Q15967" s="35"/>
      <c r="R15967"/>
      <c r="T15967" s="35"/>
      <c r="W15967"/>
    </row>
    <row r="15968" spans="17:23" x14ac:dyDescent="0.15">
      <c r="Q15968" s="35"/>
      <c r="R15968"/>
      <c r="T15968" s="35"/>
      <c r="W15968"/>
    </row>
    <row r="15969" spans="17:23" x14ac:dyDescent="0.15">
      <c r="Q15969" s="35"/>
      <c r="R15969"/>
      <c r="T15969" s="35"/>
      <c r="W15969"/>
    </row>
    <row r="15970" spans="17:23" x14ac:dyDescent="0.15">
      <c r="Q15970" s="35"/>
      <c r="R15970"/>
      <c r="T15970" s="35"/>
      <c r="W15970"/>
    </row>
    <row r="15971" spans="17:23" x14ac:dyDescent="0.15">
      <c r="Q15971" s="35"/>
      <c r="R15971"/>
      <c r="T15971" s="35"/>
      <c r="W15971"/>
    </row>
    <row r="15972" spans="17:23" x14ac:dyDescent="0.15">
      <c r="Q15972" s="35"/>
      <c r="R15972"/>
      <c r="T15972" s="35"/>
      <c r="W15972"/>
    </row>
    <row r="15973" spans="17:23" x14ac:dyDescent="0.15">
      <c r="Q15973" s="35"/>
      <c r="R15973"/>
      <c r="T15973" s="35"/>
      <c r="W15973"/>
    </row>
    <row r="15974" spans="17:23" x14ac:dyDescent="0.15">
      <c r="Q15974" s="35"/>
      <c r="R15974"/>
      <c r="T15974" s="35"/>
      <c r="W15974"/>
    </row>
    <row r="15975" spans="17:23" x14ac:dyDescent="0.15">
      <c r="Q15975" s="35"/>
      <c r="R15975"/>
      <c r="T15975" s="35"/>
      <c r="W15975"/>
    </row>
    <row r="15976" spans="17:23" x14ac:dyDescent="0.15">
      <c r="Q15976" s="35"/>
      <c r="R15976"/>
      <c r="T15976" s="35"/>
      <c r="W15976"/>
    </row>
    <row r="15977" spans="17:23" x14ac:dyDescent="0.15">
      <c r="Q15977" s="35"/>
      <c r="R15977"/>
      <c r="T15977" s="35"/>
      <c r="W15977"/>
    </row>
    <row r="15978" spans="17:23" x14ac:dyDescent="0.15">
      <c r="Q15978" s="35"/>
      <c r="R15978"/>
      <c r="T15978" s="35"/>
      <c r="W15978"/>
    </row>
    <row r="15979" spans="17:23" x14ac:dyDescent="0.15">
      <c r="Q15979" s="35"/>
      <c r="R15979"/>
      <c r="T15979" s="35"/>
      <c r="W15979"/>
    </row>
    <row r="15980" spans="17:23" x14ac:dyDescent="0.15">
      <c r="Q15980" s="35"/>
      <c r="R15980"/>
      <c r="T15980" s="35"/>
      <c r="W15980"/>
    </row>
    <row r="15981" spans="17:23" x14ac:dyDescent="0.15">
      <c r="Q15981" s="35"/>
      <c r="R15981"/>
      <c r="T15981" s="35"/>
      <c r="W15981"/>
    </row>
    <row r="15982" spans="17:23" x14ac:dyDescent="0.15">
      <c r="Q15982" s="35"/>
      <c r="R15982"/>
      <c r="T15982" s="35"/>
      <c r="W15982"/>
    </row>
    <row r="15983" spans="17:23" x14ac:dyDescent="0.15">
      <c r="Q15983" s="35"/>
      <c r="R15983"/>
      <c r="T15983" s="35"/>
      <c r="W15983"/>
    </row>
    <row r="15984" spans="17:23" x14ac:dyDescent="0.15">
      <c r="Q15984" s="35"/>
      <c r="R15984"/>
      <c r="T15984" s="35"/>
      <c r="W15984"/>
    </row>
    <row r="15985" spans="17:23" x14ac:dyDescent="0.15">
      <c r="Q15985" s="35"/>
      <c r="R15985"/>
      <c r="T15985" s="35"/>
      <c r="W15985"/>
    </row>
    <row r="15986" spans="17:23" x14ac:dyDescent="0.15">
      <c r="Q15986" s="35"/>
      <c r="R15986"/>
      <c r="T15986" s="35"/>
      <c r="W15986"/>
    </row>
    <row r="15987" spans="17:23" x14ac:dyDescent="0.15">
      <c r="Q15987" s="35"/>
      <c r="R15987"/>
      <c r="T15987" s="35"/>
      <c r="W15987"/>
    </row>
    <row r="15988" spans="17:23" x14ac:dyDescent="0.15">
      <c r="Q15988" s="35"/>
      <c r="R15988"/>
      <c r="T15988" s="35"/>
      <c r="W15988"/>
    </row>
    <row r="15989" spans="17:23" x14ac:dyDescent="0.15">
      <c r="Q15989" s="35"/>
      <c r="R15989"/>
      <c r="T15989" s="35"/>
      <c r="W15989"/>
    </row>
    <row r="15990" spans="17:23" x14ac:dyDescent="0.15">
      <c r="Q15990" s="35"/>
      <c r="R15990"/>
      <c r="T15990" s="35"/>
      <c r="W15990"/>
    </row>
    <row r="15991" spans="17:23" x14ac:dyDescent="0.15">
      <c r="Q15991" s="35"/>
      <c r="R15991"/>
      <c r="T15991" s="35"/>
      <c r="W15991"/>
    </row>
    <row r="15992" spans="17:23" x14ac:dyDescent="0.15">
      <c r="Q15992" s="35"/>
      <c r="R15992"/>
      <c r="T15992" s="35"/>
      <c r="W15992"/>
    </row>
    <row r="15993" spans="17:23" x14ac:dyDescent="0.15">
      <c r="Q15993" s="35"/>
      <c r="R15993"/>
      <c r="T15993" s="35"/>
      <c r="W15993"/>
    </row>
    <row r="15994" spans="17:23" x14ac:dyDescent="0.15">
      <c r="Q15994" s="35"/>
      <c r="R15994"/>
      <c r="T15994" s="35"/>
      <c r="W15994"/>
    </row>
    <row r="15995" spans="17:23" x14ac:dyDescent="0.15">
      <c r="Q15995" s="35"/>
      <c r="R15995"/>
      <c r="T15995" s="35"/>
      <c r="W15995"/>
    </row>
    <row r="15996" spans="17:23" x14ac:dyDescent="0.15">
      <c r="Q15996" s="35"/>
      <c r="R15996"/>
      <c r="T15996" s="35"/>
      <c r="W15996"/>
    </row>
    <row r="15997" spans="17:23" x14ac:dyDescent="0.15">
      <c r="Q15997" s="35"/>
      <c r="R15997"/>
      <c r="T15997" s="35"/>
      <c r="W15997"/>
    </row>
    <row r="15998" spans="17:23" x14ac:dyDescent="0.15">
      <c r="Q15998" s="35"/>
      <c r="R15998"/>
      <c r="T15998" s="35"/>
      <c r="W15998"/>
    </row>
    <row r="15999" spans="17:23" x14ac:dyDescent="0.15">
      <c r="Q15999" s="35"/>
      <c r="R15999"/>
      <c r="T15999" s="35"/>
      <c r="W15999"/>
    </row>
    <row r="16000" spans="17:23" x14ac:dyDescent="0.15">
      <c r="Q16000" s="35"/>
      <c r="R16000"/>
      <c r="T16000" s="35"/>
      <c r="W16000"/>
    </row>
    <row r="16001" spans="17:23" x14ac:dyDescent="0.15">
      <c r="Q16001" s="35"/>
      <c r="R16001"/>
      <c r="T16001" s="35"/>
      <c r="W16001"/>
    </row>
    <row r="16002" spans="17:23" x14ac:dyDescent="0.15">
      <c r="Q16002" s="35"/>
      <c r="R16002"/>
      <c r="T16002" s="35"/>
      <c r="W16002"/>
    </row>
    <row r="16003" spans="17:23" x14ac:dyDescent="0.15">
      <c r="Q16003" s="35"/>
      <c r="R16003"/>
      <c r="T16003" s="35"/>
      <c r="W16003"/>
    </row>
    <row r="16004" spans="17:23" x14ac:dyDescent="0.15">
      <c r="Q16004" s="35"/>
      <c r="R16004"/>
      <c r="T16004" s="35"/>
      <c r="W16004"/>
    </row>
    <row r="16005" spans="17:23" x14ac:dyDescent="0.15">
      <c r="Q16005" s="35"/>
      <c r="R16005"/>
      <c r="T16005" s="35"/>
      <c r="W16005"/>
    </row>
    <row r="16006" spans="17:23" x14ac:dyDescent="0.15">
      <c r="Q16006" s="35"/>
      <c r="R16006"/>
      <c r="T16006" s="35"/>
      <c r="W16006"/>
    </row>
    <row r="16007" spans="17:23" x14ac:dyDescent="0.15">
      <c r="Q16007" s="35"/>
      <c r="R16007"/>
      <c r="T16007" s="35"/>
      <c r="W16007"/>
    </row>
    <row r="16008" spans="17:23" x14ac:dyDescent="0.15">
      <c r="Q16008" s="35"/>
      <c r="R16008"/>
      <c r="T16008" s="35"/>
      <c r="W16008"/>
    </row>
    <row r="16009" spans="17:23" x14ac:dyDescent="0.15">
      <c r="Q16009" s="35"/>
      <c r="R16009"/>
      <c r="T16009" s="35"/>
      <c r="W16009"/>
    </row>
    <row r="16010" spans="17:23" x14ac:dyDescent="0.15">
      <c r="Q16010" s="35"/>
      <c r="R16010"/>
      <c r="T16010" s="35"/>
      <c r="W16010"/>
    </row>
    <row r="16011" spans="17:23" x14ac:dyDescent="0.15">
      <c r="Q16011" s="35"/>
      <c r="R16011"/>
      <c r="T16011" s="35"/>
      <c r="W16011"/>
    </row>
    <row r="16012" spans="17:23" x14ac:dyDescent="0.15">
      <c r="Q16012" s="35"/>
      <c r="R16012"/>
      <c r="T16012" s="35"/>
      <c r="W16012"/>
    </row>
    <row r="16013" spans="17:23" x14ac:dyDescent="0.15">
      <c r="Q16013" s="35"/>
      <c r="R16013"/>
      <c r="T16013" s="35"/>
      <c r="W16013"/>
    </row>
    <row r="16014" spans="17:23" x14ac:dyDescent="0.15">
      <c r="Q16014" s="35"/>
      <c r="R16014"/>
      <c r="T16014" s="35"/>
      <c r="W16014"/>
    </row>
    <row r="16015" spans="17:23" x14ac:dyDescent="0.15">
      <c r="Q16015" s="35"/>
      <c r="R16015"/>
      <c r="T16015" s="35"/>
      <c r="W16015"/>
    </row>
    <row r="16016" spans="17:23" x14ac:dyDescent="0.15">
      <c r="Q16016" s="35"/>
      <c r="R16016"/>
      <c r="T16016" s="35"/>
      <c r="W16016"/>
    </row>
    <row r="16017" spans="17:23" x14ac:dyDescent="0.15">
      <c r="Q16017" s="35"/>
      <c r="R16017"/>
      <c r="T16017" s="35"/>
      <c r="W16017"/>
    </row>
    <row r="16018" spans="17:23" x14ac:dyDescent="0.15">
      <c r="Q16018" s="35"/>
      <c r="R16018"/>
      <c r="T16018" s="35"/>
      <c r="W16018"/>
    </row>
    <row r="16019" spans="17:23" x14ac:dyDescent="0.15">
      <c r="Q16019" s="35"/>
      <c r="R16019"/>
      <c r="T16019" s="35"/>
      <c r="W16019"/>
    </row>
    <row r="16020" spans="17:23" x14ac:dyDescent="0.15">
      <c r="Q16020" s="35"/>
      <c r="R16020"/>
      <c r="T16020" s="35"/>
      <c r="W16020"/>
    </row>
    <row r="16021" spans="17:23" x14ac:dyDescent="0.15">
      <c r="Q16021" s="35"/>
      <c r="R16021"/>
      <c r="T16021" s="35"/>
      <c r="W16021"/>
    </row>
    <row r="16022" spans="17:23" x14ac:dyDescent="0.15">
      <c r="Q16022" s="35"/>
      <c r="R16022"/>
      <c r="T16022" s="35"/>
      <c r="W16022"/>
    </row>
    <row r="16023" spans="17:23" x14ac:dyDescent="0.15">
      <c r="Q16023" s="35"/>
      <c r="R16023"/>
      <c r="T16023" s="35"/>
      <c r="W16023"/>
    </row>
    <row r="16024" spans="17:23" x14ac:dyDescent="0.15">
      <c r="Q16024" s="35"/>
      <c r="R16024"/>
      <c r="T16024" s="35"/>
      <c r="W16024"/>
    </row>
    <row r="16025" spans="17:23" x14ac:dyDescent="0.15">
      <c r="Q16025" s="35"/>
      <c r="R16025"/>
      <c r="T16025" s="35"/>
      <c r="W16025"/>
    </row>
    <row r="16026" spans="17:23" x14ac:dyDescent="0.15">
      <c r="Q16026" s="35"/>
      <c r="R16026"/>
      <c r="T16026" s="35"/>
      <c r="W16026"/>
    </row>
    <row r="16027" spans="17:23" x14ac:dyDescent="0.15">
      <c r="Q16027" s="35"/>
      <c r="R16027"/>
      <c r="T16027" s="35"/>
      <c r="W16027"/>
    </row>
    <row r="16028" spans="17:23" x14ac:dyDescent="0.15">
      <c r="Q16028" s="35"/>
      <c r="R16028"/>
      <c r="T16028" s="35"/>
      <c r="W16028"/>
    </row>
    <row r="16029" spans="17:23" x14ac:dyDescent="0.15">
      <c r="Q16029" s="35"/>
      <c r="R16029"/>
      <c r="T16029" s="35"/>
      <c r="W16029"/>
    </row>
    <row r="16030" spans="17:23" x14ac:dyDescent="0.15">
      <c r="Q16030" s="35"/>
      <c r="R16030"/>
      <c r="T16030" s="35"/>
      <c r="W16030"/>
    </row>
    <row r="16031" spans="17:23" x14ac:dyDescent="0.15">
      <c r="Q16031" s="35"/>
      <c r="R16031"/>
      <c r="T16031" s="35"/>
      <c r="W16031"/>
    </row>
    <row r="16032" spans="17:23" x14ac:dyDescent="0.15">
      <c r="Q16032" s="35"/>
      <c r="R16032"/>
      <c r="T16032" s="35"/>
      <c r="W16032"/>
    </row>
    <row r="16033" spans="17:23" x14ac:dyDescent="0.15">
      <c r="Q16033" s="35"/>
      <c r="R16033"/>
      <c r="T16033" s="35"/>
      <c r="W16033"/>
    </row>
    <row r="16034" spans="17:23" x14ac:dyDescent="0.15">
      <c r="Q16034" s="35"/>
      <c r="R16034"/>
      <c r="T16034" s="35"/>
      <c r="W16034"/>
    </row>
    <row r="16035" spans="17:23" x14ac:dyDescent="0.15">
      <c r="Q16035" s="35"/>
      <c r="R16035"/>
      <c r="T16035" s="35"/>
      <c r="W16035"/>
    </row>
    <row r="16036" spans="17:23" x14ac:dyDescent="0.15">
      <c r="Q16036" s="35"/>
      <c r="R16036"/>
      <c r="T16036" s="35"/>
      <c r="W16036"/>
    </row>
    <row r="16037" spans="17:23" x14ac:dyDescent="0.15">
      <c r="Q16037" s="35"/>
      <c r="R16037"/>
      <c r="T16037" s="35"/>
      <c r="W16037"/>
    </row>
    <row r="16038" spans="17:23" x14ac:dyDescent="0.15">
      <c r="Q16038" s="35"/>
      <c r="R16038"/>
      <c r="T16038" s="35"/>
      <c r="W16038"/>
    </row>
    <row r="16039" spans="17:23" x14ac:dyDescent="0.15">
      <c r="Q16039" s="35"/>
      <c r="R16039"/>
      <c r="T16039" s="35"/>
      <c r="W16039"/>
    </row>
    <row r="16040" spans="17:23" x14ac:dyDescent="0.15">
      <c r="Q16040" s="35"/>
      <c r="R16040"/>
      <c r="T16040" s="35"/>
      <c r="W16040"/>
    </row>
    <row r="16041" spans="17:23" x14ac:dyDescent="0.15">
      <c r="Q16041" s="35"/>
      <c r="R16041"/>
      <c r="T16041" s="35"/>
      <c r="W16041"/>
    </row>
    <row r="16042" spans="17:23" x14ac:dyDescent="0.15">
      <c r="Q16042" s="35"/>
      <c r="R16042"/>
      <c r="T16042" s="35"/>
      <c r="W16042"/>
    </row>
    <row r="16043" spans="17:23" x14ac:dyDescent="0.15">
      <c r="Q16043" s="35"/>
      <c r="R16043"/>
      <c r="T16043" s="35"/>
      <c r="W16043"/>
    </row>
    <row r="16044" spans="17:23" x14ac:dyDescent="0.15">
      <c r="Q16044" s="35"/>
      <c r="R16044"/>
      <c r="T16044" s="35"/>
      <c r="W16044"/>
    </row>
    <row r="16045" spans="17:23" x14ac:dyDescent="0.15">
      <c r="Q16045" s="35"/>
      <c r="R16045"/>
      <c r="T16045" s="35"/>
      <c r="W16045"/>
    </row>
    <row r="16046" spans="17:23" x14ac:dyDescent="0.15">
      <c r="Q16046" s="35"/>
      <c r="R16046"/>
      <c r="T16046" s="35"/>
      <c r="W16046"/>
    </row>
    <row r="16047" spans="17:23" x14ac:dyDescent="0.15">
      <c r="Q16047" s="35"/>
      <c r="R16047"/>
      <c r="T16047" s="35"/>
      <c r="W16047"/>
    </row>
    <row r="16048" spans="17:23" x14ac:dyDescent="0.15">
      <c r="Q16048" s="35"/>
      <c r="R16048"/>
      <c r="T16048" s="35"/>
      <c r="W16048"/>
    </row>
    <row r="16049" spans="17:23" x14ac:dyDescent="0.15">
      <c r="Q16049" s="35"/>
      <c r="R16049"/>
      <c r="T16049" s="35"/>
      <c r="W16049"/>
    </row>
    <row r="16050" spans="17:23" x14ac:dyDescent="0.15">
      <c r="Q16050" s="35"/>
      <c r="R16050"/>
      <c r="T16050" s="35"/>
      <c r="W16050"/>
    </row>
    <row r="16051" spans="17:23" x14ac:dyDescent="0.15">
      <c r="Q16051" s="35"/>
      <c r="R16051"/>
      <c r="T16051" s="35"/>
      <c r="W16051"/>
    </row>
    <row r="16052" spans="17:23" x14ac:dyDescent="0.15">
      <c r="Q16052" s="35"/>
      <c r="R16052"/>
      <c r="T16052" s="35"/>
      <c r="W16052"/>
    </row>
    <row r="16053" spans="17:23" x14ac:dyDescent="0.15">
      <c r="Q16053" s="35"/>
      <c r="R16053"/>
      <c r="T16053" s="35"/>
      <c r="W16053"/>
    </row>
    <row r="16054" spans="17:23" x14ac:dyDescent="0.15">
      <c r="Q16054" s="35"/>
      <c r="R16054"/>
      <c r="T16054" s="35"/>
      <c r="W16054"/>
    </row>
    <row r="16055" spans="17:23" x14ac:dyDescent="0.15">
      <c r="Q16055" s="35"/>
      <c r="R16055"/>
      <c r="T16055" s="35"/>
      <c r="W16055"/>
    </row>
    <row r="16056" spans="17:23" x14ac:dyDescent="0.15">
      <c r="Q16056" s="35"/>
      <c r="R16056"/>
      <c r="T16056" s="35"/>
      <c r="W16056"/>
    </row>
    <row r="16057" spans="17:23" x14ac:dyDescent="0.15">
      <c r="Q16057" s="35"/>
      <c r="R16057"/>
      <c r="T16057" s="35"/>
      <c r="W16057"/>
    </row>
    <row r="16058" spans="17:23" x14ac:dyDescent="0.15">
      <c r="Q16058" s="35"/>
      <c r="R16058"/>
      <c r="T16058" s="35"/>
      <c r="W16058"/>
    </row>
    <row r="16059" spans="17:23" x14ac:dyDescent="0.15">
      <c r="Q16059" s="35"/>
      <c r="R16059"/>
      <c r="T16059" s="35"/>
      <c r="W16059"/>
    </row>
    <row r="16060" spans="17:23" x14ac:dyDescent="0.15">
      <c r="Q16060" s="35"/>
      <c r="R16060"/>
      <c r="T16060" s="35"/>
      <c r="W16060"/>
    </row>
    <row r="16061" spans="17:23" x14ac:dyDescent="0.15">
      <c r="Q16061" s="35"/>
      <c r="R16061"/>
      <c r="T16061" s="35"/>
      <c r="W16061"/>
    </row>
    <row r="16062" spans="17:23" x14ac:dyDescent="0.15">
      <c r="Q16062" s="35"/>
      <c r="R16062"/>
      <c r="T16062" s="35"/>
      <c r="W16062"/>
    </row>
    <row r="16063" spans="17:23" x14ac:dyDescent="0.15">
      <c r="Q16063" s="35"/>
      <c r="R16063"/>
      <c r="T16063" s="35"/>
      <c r="W16063"/>
    </row>
    <row r="16064" spans="17:23" x14ac:dyDescent="0.15">
      <c r="Q16064" s="35"/>
      <c r="R16064"/>
      <c r="T16064" s="35"/>
      <c r="W16064"/>
    </row>
    <row r="16065" spans="17:23" x14ac:dyDescent="0.15">
      <c r="Q16065" s="35"/>
      <c r="R16065"/>
      <c r="T16065" s="35"/>
      <c r="W16065"/>
    </row>
    <row r="16066" spans="17:23" x14ac:dyDescent="0.15">
      <c r="Q16066" s="35"/>
      <c r="R16066"/>
      <c r="T16066" s="35"/>
      <c r="W16066"/>
    </row>
    <row r="16067" spans="17:23" x14ac:dyDescent="0.15">
      <c r="Q16067" s="35"/>
      <c r="R16067"/>
      <c r="T16067" s="35"/>
      <c r="W16067"/>
    </row>
    <row r="16068" spans="17:23" x14ac:dyDescent="0.15">
      <c r="Q16068" s="35"/>
      <c r="R16068"/>
      <c r="T16068" s="35"/>
      <c r="W16068"/>
    </row>
    <row r="16069" spans="17:23" x14ac:dyDescent="0.15">
      <c r="Q16069" s="35"/>
      <c r="R16069"/>
      <c r="T16069" s="35"/>
      <c r="W16069"/>
    </row>
    <row r="16070" spans="17:23" x14ac:dyDescent="0.15">
      <c r="Q16070" s="35"/>
      <c r="R16070"/>
      <c r="T16070" s="35"/>
      <c r="W16070"/>
    </row>
    <row r="16071" spans="17:23" x14ac:dyDescent="0.15">
      <c r="Q16071" s="35"/>
      <c r="R16071"/>
      <c r="T16071" s="35"/>
      <c r="W16071"/>
    </row>
    <row r="16072" spans="17:23" x14ac:dyDescent="0.15">
      <c r="Q16072" s="35"/>
      <c r="R16072"/>
      <c r="T16072" s="35"/>
      <c r="W16072"/>
    </row>
    <row r="16073" spans="17:23" x14ac:dyDescent="0.15">
      <c r="Q16073" s="35"/>
      <c r="R16073"/>
      <c r="T16073" s="35"/>
      <c r="W16073"/>
    </row>
    <row r="16074" spans="17:23" x14ac:dyDescent="0.15">
      <c r="Q16074" s="35"/>
      <c r="R16074"/>
      <c r="T16074" s="35"/>
      <c r="W16074"/>
    </row>
    <row r="16075" spans="17:23" x14ac:dyDescent="0.15">
      <c r="Q16075" s="35"/>
      <c r="R16075"/>
      <c r="T16075" s="35"/>
      <c r="W16075"/>
    </row>
    <row r="16076" spans="17:23" x14ac:dyDescent="0.15">
      <c r="Q16076" s="35"/>
      <c r="R16076"/>
      <c r="T16076" s="35"/>
      <c r="W16076"/>
    </row>
    <row r="16077" spans="17:23" x14ac:dyDescent="0.15">
      <c r="Q16077" s="35"/>
      <c r="R16077"/>
      <c r="T16077" s="35"/>
      <c r="W16077"/>
    </row>
    <row r="16078" spans="17:23" x14ac:dyDescent="0.15">
      <c r="Q16078" s="35"/>
      <c r="R16078"/>
      <c r="T16078" s="35"/>
      <c r="W16078"/>
    </row>
    <row r="16079" spans="17:23" x14ac:dyDescent="0.15">
      <c r="Q16079" s="35"/>
      <c r="R16079"/>
      <c r="T16079" s="35"/>
      <c r="W16079"/>
    </row>
    <row r="16080" spans="17:23" x14ac:dyDescent="0.15">
      <c r="Q16080" s="35"/>
      <c r="R16080"/>
      <c r="T16080" s="35"/>
      <c r="W16080"/>
    </row>
    <row r="16081" spans="17:23" x14ac:dyDescent="0.15">
      <c r="Q16081" s="35"/>
      <c r="R16081"/>
      <c r="T16081" s="35"/>
      <c r="W16081"/>
    </row>
    <row r="16082" spans="17:23" x14ac:dyDescent="0.15">
      <c r="Q16082" s="35"/>
      <c r="R16082"/>
      <c r="T16082" s="35"/>
      <c r="W16082"/>
    </row>
    <row r="16083" spans="17:23" x14ac:dyDescent="0.15">
      <c r="Q16083" s="35"/>
      <c r="R16083"/>
      <c r="T16083" s="35"/>
      <c r="W16083"/>
    </row>
    <row r="16084" spans="17:23" x14ac:dyDescent="0.15">
      <c r="Q16084" s="35"/>
      <c r="R16084"/>
      <c r="T16084" s="35"/>
      <c r="W16084"/>
    </row>
    <row r="16085" spans="17:23" x14ac:dyDescent="0.15">
      <c r="Q16085" s="35"/>
      <c r="R16085"/>
      <c r="T16085" s="35"/>
      <c r="W16085"/>
    </row>
    <row r="16086" spans="17:23" x14ac:dyDescent="0.15">
      <c r="Q16086" s="35"/>
      <c r="R16086"/>
      <c r="T16086" s="35"/>
      <c r="W16086"/>
    </row>
    <row r="16087" spans="17:23" x14ac:dyDescent="0.15">
      <c r="Q16087" s="35"/>
      <c r="R16087"/>
      <c r="T16087" s="35"/>
      <c r="W16087"/>
    </row>
    <row r="16088" spans="17:23" x14ac:dyDescent="0.15">
      <c r="Q16088" s="35"/>
      <c r="R16088"/>
      <c r="T16088" s="35"/>
      <c r="W16088"/>
    </row>
    <row r="16089" spans="17:23" x14ac:dyDescent="0.15">
      <c r="Q16089" s="35"/>
      <c r="R16089"/>
      <c r="T16089" s="35"/>
      <c r="W16089"/>
    </row>
    <row r="16090" spans="17:23" x14ac:dyDescent="0.15">
      <c r="Q16090" s="35"/>
      <c r="R16090"/>
      <c r="T16090" s="35"/>
      <c r="W16090"/>
    </row>
    <row r="16091" spans="17:23" x14ac:dyDescent="0.15">
      <c r="Q16091" s="35"/>
      <c r="R16091"/>
      <c r="T16091" s="35"/>
      <c r="W16091"/>
    </row>
    <row r="16092" spans="17:23" x14ac:dyDescent="0.15">
      <c r="Q16092" s="35"/>
      <c r="R16092"/>
      <c r="T16092" s="35"/>
      <c r="W16092"/>
    </row>
    <row r="16093" spans="17:23" x14ac:dyDescent="0.15">
      <c r="Q16093" s="35"/>
      <c r="R16093"/>
      <c r="T16093" s="35"/>
      <c r="W16093"/>
    </row>
    <row r="16094" spans="17:23" x14ac:dyDescent="0.15">
      <c r="Q16094" s="35"/>
      <c r="R16094"/>
      <c r="T16094" s="35"/>
      <c r="W16094"/>
    </row>
    <row r="16095" spans="17:23" x14ac:dyDescent="0.15">
      <c r="Q16095" s="35"/>
      <c r="R16095"/>
      <c r="T16095" s="35"/>
      <c r="W16095"/>
    </row>
    <row r="16096" spans="17:23" x14ac:dyDescent="0.15">
      <c r="Q16096" s="35"/>
      <c r="R16096"/>
      <c r="T16096" s="35"/>
      <c r="W16096"/>
    </row>
    <row r="16097" spans="17:23" x14ac:dyDescent="0.15">
      <c r="Q16097" s="35"/>
      <c r="R16097"/>
      <c r="T16097" s="35"/>
      <c r="W16097"/>
    </row>
    <row r="16098" spans="17:23" x14ac:dyDescent="0.15">
      <c r="Q16098" s="35"/>
      <c r="R16098"/>
      <c r="T16098" s="35"/>
      <c r="W16098"/>
    </row>
    <row r="16099" spans="17:23" x14ac:dyDescent="0.15">
      <c r="Q16099" s="35"/>
      <c r="R16099"/>
      <c r="T16099" s="35"/>
      <c r="W16099"/>
    </row>
    <row r="16100" spans="17:23" x14ac:dyDescent="0.15">
      <c r="Q16100" s="35"/>
      <c r="R16100"/>
      <c r="T16100" s="35"/>
      <c r="W16100"/>
    </row>
    <row r="16101" spans="17:23" x14ac:dyDescent="0.15">
      <c r="Q16101" s="35"/>
      <c r="R16101"/>
      <c r="T16101" s="35"/>
      <c r="W16101"/>
    </row>
    <row r="16102" spans="17:23" x14ac:dyDescent="0.15">
      <c r="Q16102" s="35"/>
      <c r="R16102"/>
      <c r="T16102" s="35"/>
      <c r="W16102"/>
    </row>
    <row r="16103" spans="17:23" x14ac:dyDescent="0.15">
      <c r="Q16103" s="35"/>
      <c r="R16103"/>
      <c r="T16103" s="35"/>
      <c r="W16103"/>
    </row>
    <row r="16104" spans="17:23" x14ac:dyDescent="0.15">
      <c r="Q16104" s="35"/>
      <c r="R16104"/>
      <c r="T16104" s="35"/>
      <c r="W16104"/>
    </row>
    <row r="16105" spans="17:23" x14ac:dyDescent="0.15">
      <c r="Q16105" s="35"/>
      <c r="R16105"/>
      <c r="T16105" s="35"/>
      <c r="W16105"/>
    </row>
    <row r="16106" spans="17:23" x14ac:dyDescent="0.15">
      <c r="Q16106" s="35"/>
      <c r="R16106"/>
      <c r="T16106" s="35"/>
      <c r="W16106"/>
    </row>
    <row r="16107" spans="17:23" x14ac:dyDescent="0.15">
      <c r="Q16107" s="35"/>
      <c r="R16107"/>
      <c r="T16107" s="35"/>
      <c r="W16107"/>
    </row>
    <row r="16108" spans="17:23" x14ac:dyDescent="0.15">
      <c r="Q16108" s="35"/>
      <c r="R16108"/>
      <c r="T16108" s="35"/>
      <c r="W16108"/>
    </row>
    <row r="16109" spans="17:23" x14ac:dyDescent="0.15">
      <c r="Q16109" s="35"/>
      <c r="R16109"/>
      <c r="T16109" s="35"/>
      <c r="W16109"/>
    </row>
    <row r="16110" spans="17:23" x14ac:dyDescent="0.15">
      <c r="Q16110" s="35"/>
      <c r="R16110"/>
      <c r="T16110" s="35"/>
      <c r="W16110"/>
    </row>
    <row r="16111" spans="17:23" x14ac:dyDescent="0.15">
      <c r="Q16111" s="35"/>
      <c r="R16111"/>
      <c r="T16111" s="35"/>
      <c r="W16111"/>
    </row>
    <row r="16112" spans="17:23" x14ac:dyDescent="0.15">
      <c r="Q16112" s="35"/>
      <c r="R16112"/>
      <c r="T16112" s="35"/>
      <c r="W16112"/>
    </row>
    <row r="16113" spans="17:23" x14ac:dyDescent="0.15">
      <c r="Q16113" s="35"/>
      <c r="R16113"/>
      <c r="T16113" s="35"/>
      <c r="W16113"/>
    </row>
    <row r="16114" spans="17:23" x14ac:dyDescent="0.15">
      <c r="Q16114" s="35"/>
      <c r="R16114"/>
      <c r="T16114" s="35"/>
      <c r="W16114"/>
    </row>
    <row r="16115" spans="17:23" x14ac:dyDescent="0.15">
      <c r="Q16115" s="35"/>
      <c r="R16115"/>
      <c r="T16115" s="35"/>
      <c r="W16115"/>
    </row>
    <row r="16116" spans="17:23" x14ac:dyDescent="0.15">
      <c r="Q16116" s="35"/>
      <c r="R16116"/>
      <c r="T16116" s="35"/>
      <c r="W16116"/>
    </row>
    <row r="16117" spans="17:23" x14ac:dyDescent="0.15">
      <c r="Q16117" s="35"/>
      <c r="R16117"/>
      <c r="T16117" s="35"/>
      <c r="W16117"/>
    </row>
    <row r="16118" spans="17:23" x14ac:dyDescent="0.15">
      <c r="Q16118" s="35"/>
      <c r="R16118"/>
      <c r="T16118" s="35"/>
      <c r="W16118"/>
    </row>
    <row r="16119" spans="17:23" x14ac:dyDescent="0.15">
      <c r="Q16119" s="35"/>
      <c r="R16119"/>
      <c r="T16119" s="35"/>
      <c r="W16119"/>
    </row>
    <row r="16120" spans="17:23" x14ac:dyDescent="0.15">
      <c r="Q16120" s="35"/>
      <c r="R16120"/>
      <c r="T16120" s="35"/>
      <c r="W16120"/>
    </row>
    <row r="16121" spans="17:23" x14ac:dyDescent="0.15">
      <c r="Q16121" s="35"/>
      <c r="R16121"/>
      <c r="T16121" s="35"/>
      <c r="W16121"/>
    </row>
    <row r="16122" spans="17:23" x14ac:dyDescent="0.15">
      <c r="Q16122" s="35"/>
      <c r="R16122"/>
      <c r="T16122" s="35"/>
      <c r="W16122"/>
    </row>
    <row r="16123" spans="17:23" x14ac:dyDescent="0.15">
      <c r="Q16123" s="35"/>
      <c r="R16123"/>
      <c r="T16123" s="35"/>
      <c r="W16123"/>
    </row>
    <row r="16124" spans="17:23" x14ac:dyDescent="0.15">
      <c r="Q16124" s="35"/>
      <c r="R16124"/>
      <c r="T16124" s="35"/>
      <c r="W16124"/>
    </row>
    <row r="16125" spans="17:23" x14ac:dyDescent="0.15">
      <c r="Q16125" s="35"/>
      <c r="R16125"/>
      <c r="T16125" s="35"/>
      <c r="W16125"/>
    </row>
    <row r="16126" spans="17:23" x14ac:dyDescent="0.15">
      <c r="Q16126" s="35"/>
      <c r="R16126"/>
      <c r="T16126" s="35"/>
      <c r="W16126"/>
    </row>
    <row r="16127" spans="17:23" x14ac:dyDescent="0.15">
      <c r="Q16127" s="35"/>
      <c r="R16127"/>
      <c r="T16127" s="35"/>
      <c r="W16127"/>
    </row>
    <row r="16128" spans="17:23" x14ac:dyDescent="0.15">
      <c r="Q16128" s="35"/>
      <c r="R16128"/>
      <c r="T16128" s="35"/>
      <c r="W16128"/>
    </row>
    <row r="16129" spans="17:23" x14ac:dyDescent="0.15">
      <c r="Q16129" s="35"/>
      <c r="R16129"/>
      <c r="T16129" s="35"/>
      <c r="W16129"/>
    </row>
    <row r="16130" spans="17:23" x14ac:dyDescent="0.15">
      <c r="Q16130" s="35"/>
      <c r="R16130"/>
      <c r="T16130" s="35"/>
      <c r="W16130"/>
    </row>
    <row r="16131" spans="17:23" x14ac:dyDescent="0.15">
      <c r="Q16131" s="35"/>
      <c r="R16131"/>
      <c r="T16131" s="35"/>
      <c r="W16131"/>
    </row>
    <row r="16132" spans="17:23" x14ac:dyDescent="0.15">
      <c r="Q16132" s="35"/>
      <c r="R16132"/>
      <c r="T16132" s="35"/>
      <c r="W16132"/>
    </row>
    <row r="16133" spans="17:23" x14ac:dyDescent="0.15">
      <c r="Q16133" s="35"/>
      <c r="R16133"/>
      <c r="T16133" s="35"/>
      <c r="W16133"/>
    </row>
    <row r="16134" spans="17:23" x14ac:dyDescent="0.15">
      <c r="Q16134" s="35"/>
      <c r="R16134"/>
      <c r="T16134" s="35"/>
      <c r="W16134"/>
    </row>
    <row r="16135" spans="17:23" x14ac:dyDescent="0.15">
      <c r="Q16135" s="35"/>
      <c r="R16135"/>
      <c r="T16135" s="35"/>
      <c r="W16135"/>
    </row>
    <row r="16136" spans="17:23" x14ac:dyDescent="0.15">
      <c r="Q16136" s="35"/>
      <c r="R16136"/>
      <c r="T16136" s="35"/>
      <c r="W16136"/>
    </row>
    <row r="16137" spans="17:23" x14ac:dyDescent="0.15">
      <c r="Q16137" s="35"/>
      <c r="R16137"/>
      <c r="T16137" s="35"/>
      <c r="W16137"/>
    </row>
    <row r="16138" spans="17:23" x14ac:dyDescent="0.15">
      <c r="Q16138" s="35"/>
      <c r="R16138"/>
      <c r="T16138" s="35"/>
      <c r="W16138"/>
    </row>
    <row r="16139" spans="17:23" x14ac:dyDescent="0.15">
      <c r="Q16139" s="35"/>
      <c r="R16139"/>
      <c r="T16139" s="35"/>
      <c r="W16139"/>
    </row>
    <row r="16140" spans="17:23" x14ac:dyDescent="0.15">
      <c r="Q16140" s="35"/>
      <c r="R16140"/>
      <c r="T16140" s="35"/>
      <c r="W16140"/>
    </row>
    <row r="16141" spans="17:23" x14ac:dyDescent="0.15">
      <c r="Q16141" s="35"/>
      <c r="R16141"/>
      <c r="T16141" s="35"/>
      <c r="W16141"/>
    </row>
    <row r="16142" spans="17:23" x14ac:dyDescent="0.15">
      <c r="Q16142" s="35"/>
      <c r="R16142"/>
      <c r="T16142" s="35"/>
      <c r="W16142"/>
    </row>
    <row r="16143" spans="17:23" x14ac:dyDescent="0.15">
      <c r="Q16143" s="35"/>
      <c r="R16143"/>
      <c r="T16143" s="35"/>
      <c r="W16143"/>
    </row>
    <row r="16144" spans="17:23" x14ac:dyDescent="0.15">
      <c r="Q16144" s="35"/>
      <c r="R16144"/>
      <c r="T16144" s="35"/>
      <c r="W16144"/>
    </row>
    <row r="16145" spans="17:23" x14ac:dyDescent="0.15">
      <c r="Q16145" s="35"/>
      <c r="R16145"/>
      <c r="T16145" s="35"/>
      <c r="W16145"/>
    </row>
    <row r="16146" spans="17:23" x14ac:dyDescent="0.15">
      <c r="Q16146" s="35"/>
      <c r="R16146"/>
      <c r="T16146" s="35"/>
      <c r="W16146"/>
    </row>
    <row r="16147" spans="17:23" x14ac:dyDescent="0.15">
      <c r="Q16147" s="35"/>
      <c r="R16147"/>
      <c r="T16147" s="35"/>
      <c r="W16147"/>
    </row>
    <row r="16148" spans="17:23" x14ac:dyDescent="0.15">
      <c r="Q16148" s="35"/>
      <c r="R16148"/>
      <c r="T16148" s="35"/>
      <c r="W16148"/>
    </row>
    <row r="16149" spans="17:23" x14ac:dyDescent="0.15">
      <c r="Q16149" s="35"/>
      <c r="R16149"/>
      <c r="T16149" s="35"/>
      <c r="W16149"/>
    </row>
    <row r="16150" spans="17:23" x14ac:dyDescent="0.15">
      <c r="Q16150" s="35"/>
      <c r="R16150"/>
      <c r="T16150" s="35"/>
      <c r="W16150"/>
    </row>
    <row r="16151" spans="17:23" x14ac:dyDescent="0.15">
      <c r="Q16151" s="35"/>
      <c r="R16151"/>
      <c r="T16151" s="35"/>
      <c r="W16151"/>
    </row>
    <row r="16152" spans="17:23" x14ac:dyDescent="0.15">
      <c r="Q16152" s="35"/>
      <c r="R16152"/>
      <c r="T16152" s="35"/>
      <c r="W16152"/>
    </row>
    <row r="16153" spans="17:23" x14ac:dyDescent="0.15">
      <c r="Q16153" s="35"/>
      <c r="R16153"/>
      <c r="T16153" s="35"/>
      <c r="W16153"/>
    </row>
    <row r="16154" spans="17:23" x14ac:dyDescent="0.15">
      <c r="Q16154" s="35"/>
      <c r="R16154"/>
      <c r="T16154" s="35"/>
      <c r="W16154"/>
    </row>
    <row r="16155" spans="17:23" x14ac:dyDescent="0.15">
      <c r="Q16155" s="35"/>
      <c r="R16155"/>
      <c r="T16155" s="35"/>
      <c r="W16155"/>
    </row>
    <row r="16156" spans="17:23" x14ac:dyDescent="0.15">
      <c r="Q16156" s="35"/>
      <c r="R16156"/>
      <c r="T16156" s="35"/>
      <c r="W16156"/>
    </row>
    <row r="16157" spans="17:23" x14ac:dyDescent="0.15">
      <c r="Q16157" s="35"/>
      <c r="R16157"/>
      <c r="T16157" s="35"/>
      <c r="W16157"/>
    </row>
    <row r="16158" spans="17:23" x14ac:dyDescent="0.15">
      <c r="Q16158" s="35"/>
      <c r="R16158"/>
      <c r="T16158" s="35"/>
      <c r="W16158"/>
    </row>
    <row r="16159" spans="17:23" x14ac:dyDescent="0.15">
      <c r="Q16159" s="35"/>
      <c r="R16159"/>
      <c r="T16159" s="35"/>
      <c r="W16159"/>
    </row>
    <row r="16160" spans="17:23" x14ac:dyDescent="0.15">
      <c r="Q16160" s="35"/>
      <c r="R16160"/>
      <c r="T16160" s="35"/>
      <c r="W16160"/>
    </row>
    <row r="16161" spans="17:23" x14ac:dyDescent="0.15">
      <c r="Q16161" s="35"/>
      <c r="R16161"/>
      <c r="T16161" s="35"/>
      <c r="W16161"/>
    </row>
    <row r="16162" spans="17:23" x14ac:dyDescent="0.15">
      <c r="Q16162" s="35"/>
      <c r="R16162"/>
      <c r="T16162" s="35"/>
      <c r="W16162"/>
    </row>
    <row r="16163" spans="17:23" x14ac:dyDescent="0.15">
      <c r="Q16163" s="35"/>
      <c r="R16163"/>
      <c r="T16163" s="35"/>
      <c r="W16163"/>
    </row>
    <row r="16164" spans="17:23" x14ac:dyDescent="0.15">
      <c r="Q16164" s="35"/>
      <c r="R16164"/>
      <c r="T16164" s="35"/>
      <c r="W16164"/>
    </row>
    <row r="16165" spans="17:23" x14ac:dyDescent="0.15">
      <c r="Q16165" s="35"/>
      <c r="R16165"/>
      <c r="T16165" s="35"/>
      <c r="W16165"/>
    </row>
    <row r="16166" spans="17:23" x14ac:dyDescent="0.15">
      <c r="Q16166" s="35"/>
      <c r="R16166"/>
      <c r="T16166" s="35"/>
      <c r="W16166"/>
    </row>
    <row r="16167" spans="17:23" x14ac:dyDescent="0.15">
      <c r="Q16167" s="35"/>
      <c r="R16167"/>
      <c r="T16167" s="35"/>
      <c r="W16167"/>
    </row>
    <row r="16168" spans="17:23" x14ac:dyDescent="0.15">
      <c r="Q16168" s="35"/>
      <c r="R16168"/>
      <c r="T16168" s="35"/>
      <c r="W16168"/>
    </row>
    <row r="16169" spans="17:23" x14ac:dyDescent="0.15">
      <c r="Q16169" s="35"/>
      <c r="R16169"/>
      <c r="T16169" s="35"/>
      <c r="W16169"/>
    </row>
    <row r="16170" spans="17:23" x14ac:dyDescent="0.15">
      <c r="Q16170" s="35"/>
      <c r="R16170"/>
      <c r="T16170" s="35"/>
      <c r="W16170"/>
    </row>
    <row r="16171" spans="17:23" x14ac:dyDescent="0.15">
      <c r="Q16171" s="35"/>
      <c r="R16171"/>
      <c r="T16171" s="35"/>
      <c r="W16171"/>
    </row>
    <row r="16172" spans="17:23" x14ac:dyDescent="0.15">
      <c r="Q16172" s="35"/>
      <c r="R16172"/>
      <c r="T16172" s="35"/>
      <c r="W16172"/>
    </row>
    <row r="16173" spans="17:23" x14ac:dyDescent="0.15">
      <c r="Q16173" s="35"/>
      <c r="R16173"/>
      <c r="T16173" s="35"/>
      <c r="W16173"/>
    </row>
    <row r="16174" spans="17:23" x14ac:dyDescent="0.15">
      <c r="Q16174" s="35"/>
      <c r="R16174"/>
      <c r="T16174" s="35"/>
      <c r="W16174"/>
    </row>
    <row r="16175" spans="17:23" x14ac:dyDescent="0.15">
      <c r="Q16175" s="35"/>
      <c r="R16175"/>
      <c r="T16175" s="35"/>
      <c r="W16175"/>
    </row>
    <row r="16176" spans="17:23" x14ac:dyDescent="0.15">
      <c r="Q16176" s="35"/>
      <c r="R16176"/>
      <c r="T16176" s="35"/>
      <c r="W16176"/>
    </row>
    <row r="16177" spans="17:23" x14ac:dyDescent="0.15">
      <c r="Q16177" s="35"/>
      <c r="R16177"/>
      <c r="T16177" s="35"/>
      <c r="W16177"/>
    </row>
    <row r="16178" spans="17:23" x14ac:dyDescent="0.15">
      <c r="Q16178" s="35"/>
      <c r="R16178"/>
      <c r="T16178" s="35"/>
      <c r="W16178"/>
    </row>
    <row r="16179" spans="17:23" x14ac:dyDescent="0.15">
      <c r="Q16179" s="35"/>
      <c r="R16179"/>
      <c r="T16179" s="35"/>
      <c r="W16179"/>
    </row>
    <row r="16180" spans="17:23" x14ac:dyDescent="0.15">
      <c r="Q16180" s="35"/>
      <c r="R16180"/>
      <c r="T16180" s="35"/>
      <c r="W16180"/>
    </row>
    <row r="16181" spans="17:23" x14ac:dyDescent="0.15">
      <c r="Q16181" s="35"/>
      <c r="R16181"/>
      <c r="T16181" s="35"/>
      <c r="W16181"/>
    </row>
    <row r="16182" spans="17:23" x14ac:dyDescent="0.15">
      <c r="Q16182" s="35"/>
      <c r="R16182"/>
      <c r="T16182" s="35"/>
      <c r="W16182"/>
    </row>
    <row r="16183" spans="17:23" x14ac:dyDescent="0.15">
      <c r="Q16183" s="35"/>
      <c r="R16183"/>
      <c r="T16183" s="35"/>
      <c r="W16183"/>
    </row>
    <row r="16184" spans="17:23" x14ac:dyDescent="0.15">
      <c r="Q16184" s="35"/>
      <c r="R16184"/>
      <c r="T16184" s="35"/>
      <c r="W16184"/>
    </row>
    <row r="16185" spans="17:23" x14ac:dyDescent="0.15">
      <c r="Q16185" s="35"/>
      <c r="R16185"/>
      <c r="T16185" s="35"/>
      <c r="W16185"/>
    </row>
    <row r="16186" spans="17:23" x14ac:dyDescent="0.15">
      <c r="Q16186" s="35"/>
      <c r="R16186"/>
      <c r="T16186" s="35"/>
      <c r="W16186"/>
    </row>
    <row r="16187" spans="17:23" x14ac:dyDescent="0.15">
      <c r="Q16187" s="35"/>
      <c r="R16187"/>
      <c r="T16187" s="35"/>
      <c r="W16187"/>
    </row>
    <row r="16188" spans="17:23" x14ac:dyDescent="0.15">
      <c r="Q16188" s="35"/>
      <c r="R16188"/>
      <c r="T16188" s="35"/>
      <c r="W16188"/>
    </row>
    <row r="16189" spans="17:23" x14ac:dyDescent="0.15">
      <c r="Q16189" s="35"/>
      <c r="R16189"/>
      <c r="T16189" s="35"/>
      <c r="W16189"/>
    </row>
    <row r="16190" spans="17:23" x14ac:dyDescent="0.15">
      <c r="Q16190" s="35"/>
      <c r="R16190"/>
      <c r="T16190" s="35"/>
      <c r="W16190"/>
    </row>
    <row r="16191" spans="17:23" x14ac:dyDescent="0.15">
      <c r="Q16191" s="35"/>
      <c r="R16191"/>
      <c r="T16191" s="35"/>
      <c r="W16191"/>
    </row>
    <row r="16192" spans="17:23" x14ac:dyDescent="0.15">
      <c r="Q16192" s="35"/>
      <c r="R16192"/>
      <c r="T16192" s="35"/>
      <c r="W16192"/>
    </row>
    <row r="16193" spans="17:23" x14ac:dyDescent="0.15">
      <c r="Q16193" s="35"/>
      <c r="R16193"/>
      <c r="T16193" s="35"/>
      <c r="W16193"/>
    </row>
    <row r="16194" spans="17:23" x14ac:dyDescent="0.15">
      <c r="Q16194" s="35"/>
      <c r="R16194"/>
      <c r="T16194" s="35"/>
      <c r="W16194"/>
    </row>
    <row r="16195" spans="17:23" x14ac:dyDescent="0.15">
      <c r="Q16195" s="35"/>
      <c r="R16195"/>
      <c r="T16195" s="35"/>
      <c r="W16195"/>
    </row>
    <row r="16196" spans="17:23" x14ac:dyDescent="0.15">
      <c r="Q16196" s="35"/>
      <c r="R16196"/>
      <c r="T16196" s="35"/>
      <c r="W16196"/>
    </row>
    <row r="16197" spans="17:23" x14ac:dyDescent="0.15">
      <c r="Q16197" s="35"/>
      <c r="R16197"/>
      <c r="T16197" s="35"/>
      <c r="W16197"/>
    </row>
    <row r="16198" spans="17:23" x14ac:dyDescent="0.15">
      <c r="Q16198" s="35"/>
      <c r="R16198"/>
      <c r="T16198" s="35"/>
      <c r="W16198"/>
    </row>
    <row r="16199" spans="17:23" x14ac:dyDescent="0.15">
      <c r="Q16199" s="35"/>
      <c r="R16199"/>
      <c r="T16199" s="35"/>
      <c r="W16199"/>
    </row>
    <row r="16200" spans="17:23" x14ac:dyDescent="0.15">
      <c r="Q16200" s="35"/>
      <c r="R16200"/>
      <c r="T16200" s="35"/>
      <c r="W16200"/>
    </row>
    <row r="16201" spans="17:23" x14ac:dyDescent="0.15">
      <c r="Q16201" s="35"/>
      <c r="R16201"/>
      <c r="T16201" s="35"/>
      <c r="W16201"/>
    </row>
    <row r="16202" spans="17:23" x14ac:dyDescent="0.15">
      <c r="Q16202" s="35"/>
      <c r="R16202"/>
      <c r="T16202" s="35"/>
      <c r="W16202"/>
    </row>
    <row r="16203" spans="17:23" x14ac:dyDescent="0.15">
      <c r="Q16203" s="35"/>
      <c r="R16203"/>
      <c r="T16203" s="35"/>
      <c r="W16203"/>
    </row>
    <row r="16204" spans="17:23" x14ac:dyDescent="0.15">
      <c r="Q16204" s="35"/>
      <c r="R16204"/>
      <c r="T16204" s="35"/>
      <c r="W16204"/>
    </row>
    <row r="16205" spans="17:23" x14ac:dyDescent="0.15">
      <c r="Q16205" s="35"/>
      <c r="R16205"/>
      <c r="T16205" s="35"/>
      <c r="W16205"/>
    </row>
    <row r="16206" spans="17:23" x14ac:dyDescent="0.15">
      <c r="Q16206" s="35"/>
      <c r="R16206"/>
      <c r="T16206" s="35"/>
      <c r="W16206"/>
    </row>
    <row r="16207" spans="17:23" x14ac:dyDescent="0.15">
      <c r="Q16207" s="35"/>
      <c r="R16207"/>
      <c r="T16207" s="35"/>
      <c r="W16207"/>
    </row>
    <row r="16208" spans="17:23" x14ac:dyDescent="0.15">
      <c r="Q16208" s="35"/>
      <c r="R16208"/>
      <c r="T16208" s="35"/>
      <c r="W16208"/>
    </row>
    <row r="16209" spans="17:23" x14ac:dyDescent="0.15">
      <c r="Q16209" s="35"/>
      <c r="R16209"/>
      <c r="T16209" s="35"/>
      <c r="W16209"/>
    </row>
    <row r="16210" spans="17:23" x14ac:dyDescent="0.15">
      <c r="Q16210" s="35"/>
      <c r="R16210"/>
      <c r="T16210" s="35"/>
      <c r="W16210"/>
    </row>
    <row r="16211" spans="17:23" x14ac:dyDescent="0.15">
      <c r="Q16211" s="35"/>
      <c r="R16211"/>
      <c r="T16211" s="35"/>
      <c r="W16211"/>
    </row>
    <row r="16212" spans="17:23" x14ac:dyDescent="0.15">
      <c r="Q16212" s="35"/>
      <c r="R16212"/>
      <c r="T16212" s="35"/>
      <c r="W16212"/>
    </row>
    <row r="16213" spans="17:23" x14ac:dyDescent="0.15">
      <c r="Q16213" s="35"/>
      <c r="R16213"/>
      <c r="T16213" s="35"/>
      <c r="W16213"/>
    </row>
    <row r="16214" spans="17:23" x14ac:dyDescent="0.15">
      <c r="Q16214" s="35"/>
      <c r="R16214"/>
      <c r="T16214" s="35"/>
      <c r="W16214"/>
    </row>
    <row r="16215" spans="17:23" x14ac:dyDescent="0.15">
      <c r="Q16215" s="35"/>
      <c r="R16215"/>
      <c r="T16215" s="35"/>
      <c r="W16215"/>
    </row>
    <row r="16216" spans="17:23" x14ac:dyDescent="0.15">
      <c r="Q16216" s="35"/>
      <c r="R16216"/>
      <c r="T16216" s="35"/>
      <c r="W16216"/>
    </row>
    <row r="16217" spans="17:23" x14ac:dyDescent="0.15">
      <c r="Q16217" s="35"/>
      <c r="R16217"/>
      <c r="T16217" s="35"/>
      <c r="W16217"/>
    </row>
    <row r="16218" spans="17:23" x14ac:dyDescent="0.15">
      <c r="Q16218" s="35"/>
      <c r="R16218"/>
      <c r="T16218" s="35"/>
      <c r="W16218"/>
    </row>
    <row r="16219" spans="17:23" x14ac:dyDescent="0.15">
      <c r="Q16219" s="35"/>
      <c r="R16219"/>
      <c r="T16219" s="35"/>
      <c r="W16219"/>
    </row>
    <row r="16220" spans="17:23" x14ac:dyDescent="0.15">
      <c r="Q16220" s="35"/>
      <c r="R16220"/>
      <c r="T16220" s="35"/>
      <c r="W16220"/>
    </row>
    <row r="16221" spans="17:23" x14ac:dyDescent="0.15">
      <c r="Q16221" s="35"/>
      <c r="R16221"/>
      <c r="T16221" s="35"/>
      <c r="W16221"/>
    </row>
    <row r="16222" spans="17:23" x14ac:dyDescent="0.15">
      <c r="Q16222" s="35"/>
      <c r="R16222"/>
      <c r="T16222" s="35"/>
      <c r="W16222"/>
    </row>
    <row r="16223" spans="17:23" x14ac:dyDescent="0.15">
      <c r="Q16223" s="35"/>
      <c r="R16223"/>
      <c r="T16223" s="35"/>
      <c r="W16223"/>
    </row>
    <row r="16224" spans="17:23" x14ac:dyDescent="0.15">
      <c r="Q16224" s="35"/>
      <c r="R16224"/>
      <c r="T16224" s="35"/>
      <c r="W16224"/>
    </row>
    <row r="16225" spans="17:23" x14ac:dyDescent="0.15">
      <c r="Q16225" s="35"/>
      <c r="R16225"/>
      <c r="T16225" s="35"/>
      <c r="W16225"/>
    </row>
    <row r="16226" spans="17:23" x14ac:dyDescent="0.15">
      <c r="Q16226" s="35"/>
      <c r="R16226"/>
      <c r="T16226" s="35"/>
      <c r="W16226"/>
    </row>
    <row r="16227" spans="17:23" x14ac:dyDescent="0.15">
      <c r="Q16227" s="35"/>
      <c r="R16227"/>
      <c r="T16227" s="35"/>
      <c r="W16227"/>
    </row>
    <row r="16228" spans="17:23" x14ac:dyDescent="0.15">
      <c r="Q16228" s="35"/>
      <c r="R16228"/>
      <c r="T16228" s="35"/>
      <c r="W16228"/>
    </row>
    <row r="16229" spans="17:23" x14ac:dyDescent="0.15">
      <c r="Q16229" s="35"/>
      <c r="R16229"/>
      <c r="T16229" s="35"/>
      <c r="W16229"/>
    </row>
    <row r="16230" spans="17:23" x14ac:dyDescent="0.15">
      <c r="Q16230" s="35"/>
      <c r="R16230"/>
      <c r="T16230" s="35"/>
      <c r="W16230"/>
    </row>
    <row r="16231" spans="17:23" x14ac:dyDescent="0.15">
      <c r="Q16231" s="35"/>
      <c r="R16231"/>
      <c r="T16231" s="35"/>
      <c r="W16231"/>
    </row>
    <row r="16232" spans="17:23" x14ac:dyDescent="0.15">
      <c r="Q16232" s="35"/>
      <c r="R16232"/>
      <c r="T16232" s="35"/>
      <c r="W16232"/>
    </row>
    <row r="16233" spans="17:23" x14ac:dyDescent="0.15">
      <c r="Q16233" s="35"/>
      <c r="R16233"/>
      <c r="T16233" s="35"/>
      <c r="W16233"/>
    </row>
    <row r="16234" spans="17:23" x14ac:dyDescent="0.15">
      <c r="Q16234" s="35"/>
      <c r="R16234"/>
      <c r="T16234" s="35"/>
      <c r="W16234"/>
    </row>
    <row r="16235" spans="17:23" x14ac:dyDescent="0.15">
      <c r="Q16235" s="35"/>
      <c r="R16235"/>
      <c r="T16235" s="35"/>
      <c r="W16235"/>
    </row>
    <row r="16236" spans="17:23" x14ac:dyDescent="0.15">
      <c r="Q16236" s="35"/>
      <c r="R16236"/>
      <c r="T16236" s="35"/>
      <c r="W16236"/>
    </row>
    <row r="16237" spans="17:23" x14ac:dyDescent="0.15">
      <c r="Q16237" s="35"/>
      <c r="R16237"/>
      <c r="T16237" s="35"/>
      <c r="W16237"/>
    </row>
    <row r="16238" spans="17:23" x14ac:dyDescent="0.15">
      <c r="Q16238" s="35"/>
      <c r="R16238"/>
      <c r="T16238" s="35"/>
      <c r="W16238"/>
    </row>
    <row r="16239" spans="17:23" x14ac:dyDescent="0.15">
      <c r="Q16239" s="35"/>
      <c r="R16239"/>
      <c r="T16239" s="35"/>
      <c r="W16239"/>
    </row>
    <row r="16240" spans="17:23" x14ac:dyDescent="0.15">
      <c r="Q16240" s="35"/>
      <c r="R16240"/>
      <c r="T16240" s="35"/>
      <c r="W16240"/>
    </row>
    <row r="16241" spans="17:23" x14ac:dyDescent="0.15">
      <c r="Q16241" s="35"/>
      <c r="R16241"/>
      <c r="T16241" s="35"/>
      <c r="W16241"/>
    </row>
    <row r="16242" spans="17:23" x14ac:dyDescent="0.15">
      <c r="Q16242" s="35"/>
      <c r="R16242"/>
      <c r="T16242" s="35"/>
      <c r="W16242"/>
    </row>
    <row r="16243" spans="17:23" x14ac:dyDescent="0.15">
      <c r="Q16243" s="35"/>
      <c r="R16243"/>
      <c r="T16243" s="35"/>
      <c r="W16243"/>
    </row>
    <row r="16244" spans="17:23" x14ac:dyDescent="0.15">
      <c r="Q16244" s="35"/>
      <c r="R16244"/>
      <c r="T16244" s="35"/>
      <c r="W16244"/>
    </row>
    <row r="16245" spans="17:23" x14ac:dyDescent="0.15">
      <c r="Q16245" s="35"/>
      <c r="R16245"/>
      <c r="T16245" s="35"/>
      <c r="W16245"/>
    </row>
    <row r="16246" spans="17:23" x14ac:dyDescent="0.15">
      <c r="Q16246" s="35"/>
      <c r="R16246"/>
      <c r="T16246" s="35"/>
      <c r="W16246"/>
    </row>
    <row r="16247" spans="17:23" x14ac:dyDescent="0.15">
      <c r="Q16247" s="35"/>
      <c r="R16247"/>
      <c r="T16247" s="35"/>
      <c r="W16247"/>
    </row>
    <row r="16248" spans="17:23" x14ac:dyDescent="0.15">
      <c r="Q16248" s="35"/>
      <c r="R16248"/>
      <c r="T16248" s="35"/>
      <c r="W16248"/>
    </row>
    <row r="16249" spans="17:23" x14ac:dyDescent="0.15">
      <c r="Q16249" s="35"/>
      <c r="R16249"/>
      <c r="T16249" s="35"/>
      <c r="W16249"/>
    </row>
    <row r="16250" spans="17:23" x14ac:dyDescent="0.15">
      <c r="Q16250" s="35"/>
      <c r="R16250"/>
      <c r="T16250" s="35"/>
      <c r="W16250"/>
    </row>
    <row r="16251" spans="17:23" x14ac:dyDescent="0.15">
      <c r="Q16251" s="35"/>
      <c r="R16251"/>
      <c r="T16251" s="35"/>
      <c r="W16251"/>
    </row>
    <row r="16252" spans="17:23" x14ac:dyDescent="0.15">
      <c r="Q16252" s="35"/>
      <c r="R16252"/>
      <c r="T16252" s="35"/>
      <c r="W16252"/>
    </row>
    <row r="16253" spans="17:23" x14ac:dyDescent="0.15">
      <c r="Q16253" s="35"/>
      <c r="R16253"/>
      <c r="T16253" s="35"/>
      <c r="W16253"/>
    </row>
    <row r="16254" spans="17:23" x14ac:dyDescent="0.15">
      <c r="Q16254" s="35"/>
      <c r="R16254"/>
      <c r="T16254" s="35"/>
      <c r="W16254"/>
    </row>
    <row r="16255" spans="17:23" x14ac:dyDescent="0.15">
      <c r="Q16255" s="35"/>
      <c r="R16255"/>
      <c r="T16255" s="35"/>
      <c r="W16255"/>
    </row>
    <row r="16256" spans="17:23" x14ac:dyDescent="0.15">
      <c r="Q16256" s="35"/>
      <c r="R16256"/>
      <c r="T16256" s="35"/>
      <c r="W16256"/>
    </row>
    <row r="16257" spans="17:23" x14ac:dyDescent="0.15">
      <c r="Q16257" s="35"/>
      <c r="R16257"/>
      <c r="T16257" s="35"/>
      <c r="W16257"/>
    </row>
    <row r="16258" spans="17:23" x14ac:dyDescent="0.15">
      <c r="Q16258" s="35"/>
      <c r="R16258"/>
      <c r="T16258" s="35"/>
      <c r="W16258"/>
    </row>
    <row r="16259" spans="17:23" x14ac:dyDescent="0.15">
      <c r="Q16259" s="35"/>
      <c r="R16259"/>
      <c r="T16259" s="35"/>
      <c r="W16259"/>
    </row>
    <row r="16260" spans="17:23" x14ac:dyDescent="0.15">
      <c r="Q16260" s="35"/>
      <c r="R16260"/>
      <c r="T16260" s="35"/>
      <c r="W16260"/>
    </row>
    <row r="16261" spans="17:23" x14ac:dyDescent="0.15">
      <c r="Q16261" s="35"/>
      <c r="R16261"/>
      <c r="T16261" s="35"/>
      <c r="W16261"/>
    </row>
    <row r="16262" spans="17:23" x14ac:dyDescent="0.15">
      <c r="Q16262" s="35"/>
      <c r="R16262"/>
      <c r="T16262" s="35"/>
      <c r="W16262"/>
    </row>
    <row r="16263" spans="17:23" x14ac:dyDescent="0.15">
      <c r="Q16263" s="35"/>
      <c r="R16263"/>
      <c r="T16263" s="35"/>
      <c r="W16263"/>
    </row>
    <row r="16264" spans="17:23" x14ac:dyDescent="0.15">
      <c r="Q16264" s="35"/>
      <c r="R16264"/>
      <c r="T16264" s="35"/>
      <c r="W16264"/>
    </row>
    <row r="16265" spans="17:23" x14ac:dyDescent="0.15">
      <c r="Q16265" s="35"/>
      <c r="R16265"/>
      <c r="T16265" s="35"/>
      <c r="W16265"/>
    </row>
    <row r="16266" spans="17:23" x14ac:dyDescent="0.15">
      <c r="Q16266" s="35"/>
      <c r="R16266"/>
      <c r="T16266" s="35"/>
      <c r="W16266"/>
    </row>
    <row r="16267" spans="17:23" x14ac:dyDescent="0.15">
      <c r="Q16267" s="35"/>
      <c r="R16267"/>
      <c r="T16267" s="35"/>
      <c r="W16267"/>
    </row>
    <row r="16268" spans="17:23" x14ac:dyDescent="0.15">
      <c r="Q16268" s="35"/>
      <c r="R16268"/>
      <c r="T16268" s="35"/>
      <c r="W16268"/>
    </row>
    <row r="16269" spans="17:23" x14ac:dyDescent="0.15">
      <c r="Q16269" s="35"/>
      <c r="R16269"/>
      <c r="T16269" s="35"/>
      <c r="W16269"/>
    </row>
    <row r="16270" spans="17:23" x14ac:dyDescent="0.15">
      <c r="Q16270" s="35"/>
      <c r="R16270"/>
      <c r="T16270" s="35"/>
      <c r="W16270"/>
    </row>
    <row r="16271" spans="17:23" x14ac:dyDescent="0.15">
      <c r="Q16271" s="35"/>
      <c r="R16271"/>
      <c r="T16271" s="35"/>
      <c r="W16271"/>
    </row>
    <row r="16272" spans="17:23" x14ac:dyDescent="0.15">
      <c r="Q16272" s="35"/>
      <c r="R16272"/>
      <c r="T16272" s="35"/>
      <c r="W16272"/>
    </row>
    <row r="16273" spans="17:23" x14ac:dyDescent="0.15">
      <c r="Q16273" s="35"/>
      <c r="R16273"/>
      <c r="T16273" s="35"/>
      <c r="W16273"/>
    </row>
    <row r="16274" spans="17:23" x14ac:dyDescent="0.15">
      <c r="Q16274" s="35"/>
      <c r="R16274"/>
      <c r="T16274" s="35"/>
      <c r="W16274"/>
    </row>
    <row r="16275" spans="17:23" x14ac:dyDescent="0.15">
      <c r="Q16275" s="35"/>
      <c r="R16275"/>
      <c r="T16275" s="35"/>
      <c r="W16275"/>
    </row>
    <row r="16276" spans="17:23" x14ac:dyDescent="0.15">
      <c r="Q16276" s="35"/>
      <c r="R16276"/>
      <c r="T16276" s="35"/>
      <c r="W16276"/>
    </row>
    <row r="16277" spans="17:23" x14ac:dyDescent="0.15">
      <c r="Q16277" s="35"/>
      <c r="R16277"/>
      <c r="T16277" s="35"/>
      <c r="W16277"/>
    </row>
    <row r="16278" spans="17:23" x14ac:dyDescent="0.15">
      <c r="Q16278" s="35"/>
      <c r="R16278"/>
      <c r="T16278" s="35"/>
      <c r="W16278"/>
    </row>
    <row r="16279" spans="17:23" x14ac:dyDescent="0.15">
      <c r="Q16279" s="35"/>
      <c r="R16279"/>
      <c r="T16279" s="35"/>
      <c r="W16279"/>
    </row>
    <row r="16280" spans="17:23" x14ac:dyDescent="0.15">
      <c r="Q16280" s="35"/>
      <c r="R16280"/>
      <c r="T16280" s="35"/>
      <c r="W16280"/>
    </row>
    <row r="16281" spans="17:23" x14ac:dyDescent="0.15">
      <c r="Q16281" s="35"/>
      <c r="R16281"/>
      <c r="T16281" s="35"/>
      <c r="W16281"/>
    </row>
    <row r="16282" spans="17:23" x14ac:dyDescent="0.15">
      <c r="Q16282" s="35"/>
      <c r="R16282"/>
      <c r="T16282" s="35"/>
      <c r="W16282"/>
    </row>
    <row r="16283" spans="17:23" x14ac:dyDescent="0.15">
      <c r="Q16283" s="35"/>
      <c r="R16283"/>
      <c r="T16283" s="35"/>
      <c r="W16283"/>
    </row>
    <row r="16284" spans="17:23" x14ac:dyDescent="0.15">
      <c r="Q16284" s="35"/>
      <c r="R16284"/>
      <c r="T16284" s="35"/>
      <c r="W16284"/>
    </row>
    <row r="16285" spans="17:23" x14ac:dyDescent="0.15">
      <c r="Q16285" s="35"/>
      <c r="R16285"/>
      <c r="T16285" s="35"/>
      <c r="W16285"/>
    </row>
    <row r="16286" spans="17:23" x14ac:dyDescent="0.15">
      <c r="Q16286" s="35"/>
      <c r="R16286"/>
      <c r="T16286" s="35"/>
      <c r="W16286"/>
    </row>
    <row r="16287" spans="17:23" x14ac:dyDescent="0.15">
      <c r="Q16287" s="35"/>
      <c r="R16287"/>
      <c r="T16287" s="35"/>
      <c r="W16287"/>
    </row>
    <row r="16288" spans="17:23" x14ac:dyDescent="0.15">
      <c r="Q16288" s="35"/>
      <c r="R16288"/>
      <c r="T16288" s="35"/>
      <c r="W16288"/>
    </row>
    <row r="16289" spans="17:23" x14ac:dyDescent="0.15">
      <c r="Q16289" s="35"/>
      <c r="R16289"/>
      <c r="T16289" s="35"/>
      <c r="W16289"/>
    </row>
    <row r="16290" spans="17:23" x14ac:dyDescent="0.15">
      <c r="Q16290" s="35"/>
      <c r="R16290"/>
      <c r="T16290" s="35"/>
      <c r="W16290"/>
    </row>
    <row r="16291" spans="17:23" x14ac:dyDescent="0.15">
      <c r="Q16291" s="35"/>
      <c r="R16291"/>
      <c r="T16291" s="35"/>
      <c r="W16291"/>
    </row>
    <row r="16292" spans="17:23" x14ac:dyDescent="0.15">
      <c r="Q16292" s="35"/>
      <c r="R16292"/>
      <c r="T16292" s="35"/>
      <c r="W16292"/>
    </row>
    <row r="16293" spans="17:23" x14ac:dyDescent="0.15">
      <c r="Q16293" s="35"/>
      <c r="R16293"/>
      <c r="T16293" s="35"/>
      <c r="W16293"/>
    </row>
    <row r="16294" spans="17:23" x14ac:dyDescent="0.15">
      <c r="Q16294" s="35"/>
      <c r="R16294"/>
      <c r="T16294" s="35"/>
      <c r="W16294"/>
    </row>
    <row r="16295" spans="17:23" x14ac:dyDescent="0.15">
      <c r="Q16295" s="35"/>
      <c r="R16295"/>
      <c r="T16295" s="35"/>
      <c r="W16295"/>
    </row>
    <row r="16296" spans="17:23" x14ac:dyDescent="0.15">
      <c r="Q16296" s="35"/>
      <c r="R16296"/>
      <c r="T16296" s="35"/>
      <c r="W16296"/>
    </row>
    <row r="16297" spans="17:23" x14ac:dyDescent="0.15">
      <c r="Q16297" s="35"/>
      <c r="R16297"/>
      <c r="T16297" s="35"/>
      <c r="W16297"/>
    </row>
    <row r="16298" spans="17:23" x14ac:dyDescent="0.15">
      <c r="Q16298" s="35"/>
      <c r="R16298"/>
      <c r="T16298" s="35"/>
      <c r="W16298"/>
    </row>
    <row r="16299" spans="17:23" x14ac:dyDescent="0.15">
      <c r="Q16299" s="35"/>
      <c r="R16299"/>
      <c r="T16299" s="35"/>
      <c r="W16299"/>
    </row>
    <row r="16300" spans="17:23" x14ac:dyDescent="0.15">
      <c r="Q16300" s="35"/>
      <c r="R16300"/>
      <c r="T16300" s="35"/>
      <c r="W16300"/>
    </row>
    <row r="16301" spans="17:23" x14ac:dyDescent="0.15">
      <c r="Q16301" s="35"/>
      <c r="R16301"/>
      <c r="T16301" s="35"/>
      <c r="W16301"/>
    </row>
    <row r="16302" spans="17:23" x14ac:dyDescent="0.15">
      <c r="Q16302" s="35"/>
      <c r="R16302"/>
      <c r="T16302" s="35"/>
      <c r="W16302"/>
    </row>
    <row r="16303" spans="17:23" x14ac:dyDescent="0.15">
      <c r="Q16303" s="35"/>
      <c r="R16303"/>
      <c r="T16303" s="35"/>
      <c r="W16303"/>
    </row>
    <row r="16304" spans="17:23" x14ac:dyDescent="0.15">
      <c r="Q16304" s="35"/>
      <c r="R16304"/>
      <c r="T16304" s="35"/>
      <c r="W16304"/>
    </row>
    <row r="16305" spans="17:23" x14ac:dyDescent="0.15">
      <c r="Q16305" s="35"/>
      <c r="R16305"/>
      <c r="T16305" s="35"/>
      <c r="W16305"/>
    </row>
    <row r="16306" spans="17:23" x14ac:dyDescent="0.15">
      <c r="Q16306" s="35"/>
      <c r="R16306"/>
      <c r="T16306" s="35"/>
      <c r="W16306"/>
    </row>
    <row r="16307" spans="17:23" x14ac:dyDescent="0.15">
      <c r="Q16307" s="35"/>
      <c r="R16307"/>
      <c r="T16307" s="35"/>
      <c r="W16307"/>
    </row>
    <row r="16308" spans="17:23" x14ac:dyDescent="0.15">
      <c r="Q16308" s="35"/>
      <c r="R16308"/>
      <c r="T16308" s="35"/>
      <c r="W16308"/>
    </row>
    <row r="16309" spans="17:23" x14ac:dyDescent="0.15">
      <c r="Q16309" s="35"/>
      <c r="R16309"/>
      <c r="T16309" s="35"/>
      <c r="W16309"/>
    </row>
    <row r="16310" spans="17:23" x14ac:dyDescent="0.15">
      <c r="Q16310" s="35"/>
      <c r="R16310"/>
      <c r="T16310" s="35"/>
      <c r="W16310"/>
    </row>
    <row r="16311" spans="17:23" x14ac:dyDescent="0.15">
      <c r="Q16311" s="35"/>
      <c r="R16311"/>
      <c r="T16311" s="35"/>
      <c r="W16311"/>
    </row>
    <row r="16312" spans="17:23" x14ac:dyDescent="0.15">
      <c r="Q16312" s="35"/>
      <c r="R16312"/>
      <c r="T16312" s="35"/>
      <c r="W16312"/>
    </row>
    <row r="16313" spans="17:23" x14ac:dyDescent="0.15">
      <c r="Q16313" s="35"/>
      <c r="R16313"/>
      <c r="T16313" s="35"/>
      <c r="W16313"/>
    </row>
    <row r="16314" spans="17:23" x14ac:dyDescent="0.15">
      <c r="Q16314" s="35"/>
      <c r="R16314"/>
      <c r="T16314" s="35"/>
      <c r="W16314"/>
    </row>
    <row r="16315" spans="17:23" x14ac:dyDescent="0.15">
      <c r="Q16315" s="35"/>
      <c r="R16315"/>
      <c r="T16315" s="35"/>
      <c r="W16315"/>
    </row>
    <row r="16316" spans="17:23" x14ac:dyDescent="0.15">
      <c r="Q16316" s="35"/>
      <c r="R16316"/>
      <c r="T16316" s="35"/>
      <c r="W16316"/>
    </row>
    <row r="16317" spans="17:23" x14ac:dyDescent="0.15">
      <c r="Q16317" s="35"/>
      <c r="R16317"/>
      <c r="T16317" s="35"/>
      <c r="W16317"/>
    </row>
    <row r="16318" spans="17:23" x14ac:dyDescent="0.15">
      <c r="Q16318" s="35"/>
      <c r="R16318"/>
      <c r="T16318" s="35"/>
      <c r="W16318"/>
    </row>
    <row r="16319" spans="17:23" x14ac:dyDescent="0.15">
      <c r="Q16319" s="35"/>
      <c r="R16319"/>
      <c r="T16319" s="35"/>
      <c r="W16319"/>
    </row>
    <row r="16320" spans="17:23" x14ac:dyDescent="0.15">
      <c r="Q16320" s="35"/>
      <c r="R16320"/>
      <c r="T16320" s="35"/>
      <c r="W16320"/>
    </row>
    <row r="16321" spans="17:23" x14ac:dyDescent="0.15">
      <c r="Q16321" s="35"/>
      <c r="R16321"/>
      <c r="T16321" s="35"/>
      <c r="W16321"/>
    </row>
    <row r="16322" spans="17:23" x14ac:dyDescent="0.15">
      <c r="Q16322" s="35"/>
      <c r="R16322"/>
      <c r="T16322" s="35"/>
      <c r="W16322"/>
    </row>
    <row r="16323" spans="17:23" x14ac:dyDescent="0.15">
      <c r="Q16323" s="35"/>
      <c r="R16323"/>
      <c r="T16323" s="35"/>
      <c r="W16323"/>
    </row>
    <row r="16324" spans="17:23" x14ac:dyDescent="0.15">
      <c r="Q16324" s="35"/>
      <c r="R16324"/>
      <c r="T16324" s="35"/>
      <c r="W16324"/>
    </row>
    <row r="16325" spans="17:23" x14ac:dyDescent="0.15">
      <c r="Q16325" s="35"/>
      <c r="R16325"/>
      <c r="T16325" s="35"/>
      <c r="W16325"/>
    </row>
    <row r="16326" spans="17:23" x14ac:dyDescent="0.15">
      <c r="Q16326" s="35"/>
      <c r="R16326"/>
      <c r="T16326" s="35"/>
      <c r="W16326"/>
    </row>
    <row r="16327" spans="17:23" x14ac:dyDescent="0.15">
      <c r="Q16327" s="35"/>
      <c r="R16327"/>
      <c r="T16327" s="35"/>
      <c r="W16327"/>
    </row>
    <row r="16328" spans="17:23" x14ac:dyDescent="0.15">
      <c r="Q16328" s="35"/>
      <c r="R16328"/>
      <c r="T16328" s="35"/>
      <c r="W16328"/>
    </row>
    <row r="16329" spans="17:23" x14ac:dyDescent="0.15">
      <c r="Q16329" s="35"/>
      <c r="R16329"/>
      <c r="T16329" s="35"/>
      <c r="W16329"/>
    </row>
    <row r="16330" spans="17:23" x14ac:dyDescent="0.15">
      <c r="Q16330" s="35"/>
      <c r="R16330"/>
      <c r="T16330" s="35"/>
      <c r="W16330"/>
    </row>
    <row r="16331" spans="17:23" x14ac:dyDescent="0.15">
      <c r="Q16331" s="35"/>
      <c r="R16331"/>
      <c r="T16331" s="35"/>
      <c r="W16331"/>
    </row>
    <row r="16332" spans="17:23" x14ac:dyDescent="0.15">
      <c r="Q16332" s="35"/>
      <c r="R16332"/>
      <c r="T16332" s="35"/>
      <c r="W16332"/>
    </row>
    <row r="16333" spans="17:23" x14ac:dyDescent="0.15">
      <c r="Q16333" s="35"/>
      <c r="R16333"/>
      <c r="T16333" s="35"/>
      <c r="W16333"/>
    </row>
    <row r="16334" spans="17:23" x14ac:dyDescent="0.15">
      <c r="Q16334" s="35"/>
      <c r="R16334"/>
      <c r="T16334" s="35"/>
      <c r="W16334"/>
    </row>
    <row r="16335" spans="17:23" x14ac:dyDescent="0.15">
      <c r="Q16335" s="35"/>
      <c r="R16335"/>
      <c r="T16335" s="35"/>
      <c r="W16335"/>
    </row>
    <row r="16336" spans="17:23" x14ac:dyDescent="0.15">
      <c r="Q16336" s="35"/>
      <c r="R16336"/>
      <c r="T16336" s="35"/>
      <c r="W16336"/>
    </row>
    <row r="16337" spans="17:23" x14ac:dyDescent="0.15">
      <c r="Q16337" s="35"/>
      <c r="R16337"/>
      <c r="T16337" s="35"/>
      <c r="W16337"/>
    </row>
    <row r="16338" spans="17:23" x14ac:dyDescent="0.15">
      <c r="Q16338" s="35"/>
      <c r="R16338"/>
      <c r="T16338" s="35"/>
      <c r="W16338"/>
    </row>
    <row r="16339" spans="17:23" x14ac:dyDescent="0.15">
      <c r="Q16339" s="35"/>
      <c r="R16339"/>
      <c r="T16339" s="35"/>
      <c r="W16339"/>
    </row>
    <row r="16340" spans="17:23" x14ac:dyDescent="0.15">
      <c r="Q16340" s="35"/>
      <c r="R16340"/>
      <c r="T16340" s="35"/>
      <c r="W16340"/>
    </row>
    <row r="16341" spans="17:23" x14ac:dyDescent="0.15">
      <c r="Q16341" s="35"/>
      <c r="R16341"/>
      <c r="T16341" s="35"/>
      <c r="W16341"/>
    </row>
    <row r="16342" spans="17:23" x14ac:dyDescent="0.15">
      <c r="Q16342" s="35"/>
      <c r="R16342"/>
      <c r="T16342" s="35"/>
      <c r="W16342"/>
    </row>
    <row r="16343" spans="17:23" x14ac:dyDescent="0.15">
      <c r="Q16343" s="35"/>
      <c r="R16343"/>
      <c r="T16343" s="35"/>
      <c r="W16343"/>
    </row>
    <row r="16344" spans="17:23" x14ac:dyDescent="0.15">
      <c r="Q16344" s="35"/>
      <c r="R16344"/>
      <c r="T16344" s="35"/>
      <c r="W16344"/>
    </row>
    <row r="16345" spans="17:23" x14ac:dyDescent="0.15">
      <c r="Q16345" s="35"/>
      <c r="R16345"/>
      <c r="T16345" s="35"/>
      <c r="W16345"/>
    </row>
    <row r="16346" spans="17:23" x14ac:dyDescent="0.15">
      <c r="Q16346" s="35"/>
      <c r="R16346"/>
      <c r="T16346" s="35"/>
      <c r="W16346"/>
    </row>
    <row r="16347" spans="17:23" x14ac:dyDescent="0.15">
      <c r="Q16347" s="35"/>
      <c r="R16347"/>
      <c r="T16347" s="35"/>
      <c r="W16347"/>
    </row>
    <row r="16348" spans="17:23" x14ac:dyDescent="0.15">
      <c r="Q16348" s="35"/>
      <c r="R16348"/>
      <c r="T16348" s="35"/>
      <c r="W16348"/>
    </row>
    <row r="16349" spans="17:23" x14ac:dyDescent="0.15">
      <c r="Q16349" s="35"/>
      <c r="R16349"/>
      <c r="T16349" s="35"/>
      <c r="W16349"/>
    </row>
    <row r="16350" spans="17:23" x14ac:dyDescent="0.15">
      <c r="Q16350" s="35"/>
      <c r="R16350"/>
      <c r="T16350" s="35"/>
      <c r="W16350"/>
    </row>
    <row r="16351" spans="17:23" x14ac:dyDescent="0.15">
      <c r="Q16351" s="35"/>
      <c r="R16351"/>
      <c r="T16351" s="35"/>
      <c r="W16351"/>
    </row>
    <row r="16352" spans="17:23" x14ac:dyDescent="0.15">
      <c r="Q16352" s="35"/>
      <c r="R16352"/>
      <c r="T16352" s="35"/>
      <c r="W16352"/>
    </row>
    <row r="16353" spans="17:23" x14ac:dyDescent="0.15">
      <c r="Q16353" s="35"/>
      <c r="R16353"/>
      <c r="T16353" s="35"/>
      <c r="W16353"/>
    </row>
    <row r="16354" spans="17:23" x14ac:dyDescent="0.15">
      <c r="Q16354" s="35"/>
      <c r="R16354"/>
      <c r="T16354" s="35"/>
      <c r="W16354"/>
    </row>
    <row r="16355" spans="17:23" x14ac:dyDescent="0.15">
      <c r="Q16355" s="35"/>
      <c r="R16355"/>
      <c r="T16355" s="35"/>
      <c r="W16355"/>
    </row>
    <row r="16356" spans="17:23" x14ac:dyDescent="0.15">
      <c r="Q16356" s="35"/>
      <c r="R16356"/>
      <c r="T16356" s="35"/>
      <c r="W16356"/>
    </row>
    <row r="16357" spans="17:23" x14ac:dyDescent="0.15">
      <c r="Q16357" s="35"/>
      <c r="R16357"/>
      <c r="T16357" s="35"/>
      <c r="W16357"/>
    </row>
    <row r="16358" spans="17:23" x14ac:dyDescent="0.15">
      <c r="Q16358" s="35"/>
      <c r="R16358"/>
      <c r="T16358" s="35"/>
      <c r="W16358"/>
    </row>
    <row r="16359" spans="17:23" x14ac:dyDescent="0.15">
      <c r="Q16359" s="35"/>
      <c r="R16359"/>
      <c r="T16359" s="35"/>
      <c r="W16359"/>
    </row>
    <row r="16360" spans="17:23" x14ac:dyDescent="0.15">
      <c r="Q16360" s="35"/>
      <c r="R16360"/>
      <c r="T16360" s="35"/>
      <c r="W16360"/>
    </row>
    <row r="16361" spans="17:23" x14ac:dyDescent="0.15">
      <c r="Q16361" s="35"/>
      <c r="R16361"/>
      <c r="T16361" s="35"/>
      <c r="W16361"/>
    </row>
    <row r="16362" spans="17:23" x14ac:dyDescent="0.15">
      <c r="Q16362" s="35"/>
      <c r="R16362"/>
      <c r="T16362" s="35"/>
      <c r="W16362"/>
    </row>
    <row r="16363" spans="17:23" x14ac:dyDescent="0.15">
      <c r="Q16363" s="35"/>
      <c r="R16363"/>
      <c r="T16363" s="35"/>
      <c r="W16363"/>
    </row>
    <row r="16364" spans="17:23" x14ac:dyDescent="0.15">
      <c r="Q16364" s="35"/>
      <c r="R16364"/>
      <c r="T16364" s="35"/>
      <c r="W16364"/>
    </row>
    <row r="16365" spans="17:23" x14ac:dyDescent="0.15">
      <c r="Q16365" s="35"/>
      <c r="R16365"/>
      <c r="T16365" s="35"/>
      <c r="W16365"/>
    </row>
    <row r="16366" spans="17:23" x14ac:dyDescent="0.15">
      <c r="Q16366" s="35"/>
      <c r="R16366"/>
      <c r="T16366" s="35"/>
      <c r="W16366"/>
    </row>
    <row r="16367" spans="17:23" x14ac:dyDescent="0.15">
      <c r="Q16367" s="35"/>
      <c r="R16367"/>
      <c r="T16367" s="35"/>
      <c r="W16367"/>
    </row>
    <row r="16368" spans="17:23" x14ac:dyDescent="0.15">
      <c r="Q16368" s="35"/>
      <c r="R16368"/>
      <c r="T16368" s="35"/>
      <c r="W16368"/>
    </row>
    <row r="16369" spans="17:23" x14ac:dyDescent="0.15">
      <c r="Q16369" s="35"/>
      <c r="R16369"/>
      <c r="T16369" s="35"/>
      <c r="W16369"/>
    </row>
    <row r="16370" spans="17:23" x14ac:dyDescent="0.15">
      <c r="Q16370" s="35"/>
      <c r="R16370"/>
      <c r="T16370" s="35"/>
      <c r="W16370"/>
    </row>
    <row r="16371" spans="17:23" x14ac:dyDescent="0.15">
      <c r="Q16371" s="35"/>
      <c r="R16371"/>
      <c r="T16371" s="35"/>
      <c r="W16371"/>
    </row>
    <row r="16372" spans="17:23" x14ac:dyDescent="0.15">
      <c r="Q16372" s="35"/>
      <c r="R16372"/>
      <c r="T16372" s="35"/>
      <c r="W16372"/>
    </row>
    <row r="16373" spans="17:23" x14ac:dyDescent="0.15">
      <c r="Q16373" s="35"/>
      <c r="R16373"/>
      <c r="T16373" s="35"/>
      <c r="W16373"/>
    </row>
    <row r="16374" spans="17:23" x14ac:dyDescent="0.15">
      <c r="Q16374" s="35"/>
      <c r="R16374"/>
      <c r="T16374" s="35"/>
      <c r="W16374"/>
    </row>
    <row r="16375" spans="17:23" x14ac:dyDescent="0.15">
      <c r="Q16375" s="35"/>
      <c r="R16375"/>
      <c r="T16375" s="35"/>
      <c r="W16375"/>
    </row>
    <row r="16376" spans="17:23" x14ac:dyDescent="0.15">
      <c r="Q16376" s="35"/>
      <c r="R16376"/>
      <c r="T16376" s="35"/>
      <c r="W16376"/>
    </row>
    <row r="16377" spans="17:23" x14ac:dyDescent="0.15">
      <c r="Q16377" s="35"/>
      <c r="R16377"/>
      <c r="T16377" s="35"/>
      <c r="W16377"/>
    </row>
    <row r="16378" spans="17:23" x14ac:dyDescent="0.15">
      <c r="Q16378" s="35"/>
      <c r="R16378"/>
      <c r="T16378" s="35"/>
      <c r="W16378"/>
    </row>
    <row r="16379" spans="17:23" x14ac:dyDescent="0.15">
      <c r="Q16379" s="35"/>
      <c r="R16379"/>
      <c r="T16379" s="35"/>
      <c r="W16379"/>
    </row>
    <row r="16380" spans="17:23" x14ac:dyDescent="0.15">
      <c r="Q16380" s="35"/>
      <c r="R16380"/>
      <c r="T16380" s="35"/>
      <c r="W16380"/>
    </row>
    <row r="16381" spans="17:23" x14ac:dyDescent="0.15">
      <c r="Q16381" s="35"/>
      <c r="R16381"/>
      <c r="T16381" s="35"/>
      <c r="W16381"/>
    </row>
    <row r="16382" spans="17:23" x14ac:dyDescent="0.15">
      <c r="Q16382" s="35"/>
      <c r="R16382"/>
      <c r="T16382" s="35"/>
      <c r="W16382"/>
    </row>
    <row r="16383" spans="17:23" x14ac:dyDescent="0.15">
      <c r="Q16383" s="35"/>
      <c r="R16383"/>
      <c r="T16383" s="35"/>
      <c r="W16383"/>
    </row>
    <row r="16384" spans="17:23" x14ac:dyDescent="0.15">
      <c r="Q16384" s="35"/>
      <c r="R16384"/>
      <c r="T16384" s="35"/>
      <c r="W16384"/>
    </row>
    <row r="16385" spans="17:23" x14ac:dyDescent="0.15">
      <c r="Q16385" s="35"/>
      <c r="R16385"/>
      <c r="T16385" s="35"/>
      <c r="W16385"/>
    </row>
    <row r="16386" spans="17:23" x14ac:dyDescent="0.15">
      <c r="Q16386" s="35"/>
      <c r="R16386"/>
      <c r="T16386" s="35"/>
      <c r="W16386"/>
    </row>
    <row r="16387" spans="17:23" x14ac:dyDescent="0.15">
      <c r="Q16387" s="35"/>
      <c r="R16387"/>
      <c r="T16387" s="35"/>
      <c r="W16387"/>
    </row>
    <row r="16388" spans="17:23" x14ac:dyDescent="0.15">
      <c r="Q16388" s="35"/>
      <c r="R16388"/>
      <c r="T16388" s="35"/>
      <c r="W16388"/>
    </row>
    <row r="16389" spans="17:23" x14ac:dyDescent="0.15">
      <c r="Q16389" s="35"/>
      <c r="R16389"/>
      <c r="T16389" s="35"/>
      <c r="W16389"/>
    </row>
    <row r="16390" spans="17:23" x14ac:dyDescent="0.15">
      <c r="Q16390" s="35"/>
      <c r="R16390"/>
      <c r="T16390" s="35"/>
      <c r="W16390"/>
    </row>
    <row r="16391" spans="17:23" x14ac:dyDescent="0.15">
      <c r="Q16391" s="35"/>
      <c r="R16391"/>
      <c r="T16391" s="35"/>
      <c r="W16391"/>
    </row>
    <row r="16392" spans="17:23" x14ac:dyDescent="0.15">
      <c r="Q16392" s="35"/>
      <c r="R16392"/>
      <c r="T16392" s="35"/>
      <c r="W16392"/>
    </row>
    <row r="16393" spans="17:23" x14ac:dyDescent="0.15">
      <c r="Q16393" s="35"/>
      <c r="R16393"/>
      <c r="T16393" s="35"/>
      <c r="W16393"/>
    </row>
    <row r="16394" spans="17:23" x14ac:dyDescent="0.15">
      <c r="Q16394" s="35"/>
      <c r="R16394"/>
      <c r="T16394" s="35"/>
      <c r="W16394"/>
    </row>
    <row r="16395" spans="17:23" x14ac:dyDescent="0.15">
      <c r="Q16395" s="35"/>
      <c r="R16395"/>
      <c r="T16395" s="35"/>
      <c r="W16395"/>
    </row>
    <row r="16396" spans="17:23" x14ac:dyDescent="0.15">
      <c r="Q16396" s="35"/>
      <c r="R16396"/>
      <c r="T16396" s="35"/>
      <c r="W16396"/>
    </row>
    <row r="16397" spans="17:23" x14ac:dyDescent="0.15">
      <c r="Q16397" s="35"/>
      <c r="R16397"/>
      <c r="T16397" s="35"/>
      <c r="W16397"/>
    </row>
    <row r="16398" spans="17:23" x14ac:dyDescent="0.15">
      <c r="Q16398" s="35"/>
      <c r="R16398"/>
      <c r="T16398" s="35"/>
      <c r="W16398"/>
    </row>
    <row r="16399" spans="17:23" x14ac:dyDescent="0.15">
      <c r="Q16399" s="35"/>
      <c r="R16399"/>
      <c r="T16399" s="35"/>
      <c r="W16399"/>
    </row>
    <row r="16400" spans="17:23" x14ac:dyDescent="0.15">
      <c r="Q16400" s="35"/>
      <c r="R16400"/>
      <c r="T16400" s="35"/>
      <c r="W16400"/>
    </row>
    <row r="16401" spans="17:23" x14ac:dyDescent="0.15">
      <c r="Q16401" s="35"/>
      <c r="R16401"/>
      <c r="T16401" s="35"/>
      <c r="W16401"/>
    </row>
    <row r="16402" spans="17:23" x14ac:dyDescent="0.15">
      <c r="Q16402" s="35"/>
      <c r="R16402"/>
      <c r="T16402" s="35"/>
      <c r="W16402"/>
    </row>
    <row r="16403" spans="17:23" x14ac:dyDescent="0.15">
      <c r="Q16403" s="35"/>
      <c r="R16403"/>
      <c r="T16403" s="35"/>
      <c r="W16403"/>
    </row>
    <row r="16404" spans="17:23" x14ac:dyDescent="0.15">
      <c r="Q16404" s="35"/>
      <c r="R16404"/>
      <c r="T16404" s="35"/>
      <c r="W16404"/>
    </row>
    <row r="16405" spans="17:23" x14ac:dyDescent="0.15">
      <c r="Q16405" s="35"/>
      <c r="R16405"/>
      <c r="T16405" s="35"/>
      <c r="W16405"/>
    </row>
    <row r="16406" spans="17:23" x14ac:dyDescent="0.15">
      <c r="Q16406" s="35"/>
      <c r="R16406"/>
      <c r="T16406" s="35"/>
      <c r="W16406"/>
    </row>
    <row r="16407" spans="17:23" x14ac:dyDescent="0.15">
      <c r="Q16407" s="35"/>
      <c r="R16407"/>
      <c r="T16407" s="35"/>
      <c r="W16407"/>
    </row>
    <row r="16408" spans="17:23" x14ac:dyDescent="0.15">
      <c r="Q16408" s="35"/>
      <c r="R16408"/>
      <c r="T16408" s="35"/>
      <c r="W16408"/>
    </row>
    <row r="16409" spans="17:23" x14ac:dyDescent="0.15">
      <c r="Q16409" s="35"/>
      <c r="R16409"/>
      <c r="T16409" s="35"/>
      <c r="W16409"/>
    </row>
    <row r="16410" spans="17:23" x14ac:dyDescent="0.15">
      <c r="Q16410" s="35"/>
      <c r="R16410"/>
      <c r="T16410" s="35"/>
      <c r="W16410"/>
    </row>
    <row r="16411" spans="17:23" x14ac:dyDescent="0.15">
      <c r="Q16411" s="35"/>
      <c r="R16411"/>
      <c r="T16411" s="35"/>
      <c r="W16411"/>
    </row>
    <row r="16412" spans="17:23" x14ac:dyDescent="0.15">
      <c r="Q16412" s="35"/>
      <c r="R16412"/>
      <c r="T16412" s="35"/>
      <c r="W16412"/>
    </row>
    <row r="16413" spans="17:23" x14ac:dyDescent="0.15">
      <c r="Q16413" s="35"/>
      <c r="R16413"/>
      <c r="T16413" s="35"/>
      <c r="W16413"/>
    </row>
    <row r="16414" spans="17:23" x14ac:dyDescent="0.15">
      <c r="Q16414" s="35"/>
      <c r="R16414"/>
      <c r="T16414" s="35"/>
      <c r="W16414"/>
    </row>
    <row r="16415" spans="17:23" x14ac:dyDescent="0.15">
      <c r="Q16415" s="35"/>
      <c r="R16415"/>
      <c r="T16415" s="35"/>
      <c r="W16415"/>
    </row>
    <row r="16416" spans="17:23" x14ac:dyDescent="0.15">
      <c r="Q16416" s="35"/>
      <c r="R16416"/>
      <c r="T16416" s="35"/>
      <c r="W16416"/>
    </row>
    <row r="16417" spans="17:23" x14ac:dyDescent="0.15">
      <c r="Q16417" s="35"/>
      <c r="R16417"/>
      <c r="T16417" s="35"/>
      <c r="W16417"/>
    </row>
    <row r="16418" spans="17:23" x14ac:dyDescent="0.15">
      <c r="Q16418" s="35"/>
      <c r="R16418"/>
      <c r="T16418" s="35"/>
      <c r="W16418"/>
    </row>
    <row r="16419" spans="17:23" x14ac:dyDescent="0.15">
      <c r="Q16419" s="35"/>
      <c r="R16419"/>
      <c r="T16419" s="35"/>
      <c r="W16419"/>
    </row>
    <row r="16420" spans="17:23" x14ac:dyDescent="0.15">
      <c r="Q16420" s="35"/>
      <c r="R16420"/>
      <c r="T16420" s="35"/>
      <c r="W16420"/>
    </row>
    <row r="16421" spans="17:23" x14ac:dyDescent="0.15">
      <c r="Q16421" s="35"/>
      <c r="R16421"/>
      <c r="T16421" s="35"/>
      <c r="W16421"/>
    </row>
    <row r="16422" spans="17:23" x14ac:dyDescent="0.15">
      <c r="Q16422" s="35"/>
      <c r="R16422"/>
      <c r="T16422" s="35"/>
      <c r="W16422"/>
    </row>
    <row r="16423" spans="17:23" x14ac:dyDescent="0.15">
      <c r="Q16423" s="35"/>
      <c r="R16423"/>
      <c r="T16423" s="35"/>
      <c r="W16423"/>
    </row>
    <row r="16424" spans="17:23" x14ac:dyDescent="0.15">
      <c r="Q16424" s="35"/>
      <c r="R16424"/>
      <c r="T16424" s="35"/>
      <c r="W16424"/>
    </row>
    <row r="16425" spans="17:23" x14ac:dyDescent="0.15">
      <c r="Q16425" s="35"/>
      <c r="R16425"/>
      <c r="T16425" s="35"/>
      <c r="W16425"/>
    </row>
    <row r="16426" spans="17:23" x14ac:dyDescent="0.15">
      <c r="Q16426" s="35"/>
      <c r="R16426"/>
      <c r="T16426" s="35"/>
      <c r="W16426"/>
    </row>
    <row r="16427" spans="17:23" x14ac:dyDescent="0.15">
      <c r="Q16427" s="35"/>
      <c r="R16427"/>
      <c r="T16427" s="35"/>
      <c r="W16427"/>
    </row>
    <row r="16428" spans="17:23" x14ac:dyDescent="0.15">
      <c r="Q16428" s="35"/>
      <c r="R16428"/>
      <c r="T16428" s="35"/>
      <c r="W16428"/>
    </row>
    <row r="16429" spans="17:23" x14ac:dyDescent="0.15">
      <c r="Q16429" s="35"/>
      <c r="R16429"/>
      <c r="T16429" s="35"/>
      <c r="W16429"/>
    </row>
    <row r="16430" spans="17:23" x14ac:dyDescent="0.15">
      <c r="Q16430" s="35"/>
      <c r="R16430"/>
      <c r="T16430" s="35"/>
      <c r="W16430"/>
    </row>
    <row r="16431" spans="17:23" x14ac:dyDescent="0.15">
      <c r="Q16431" s="35"/>
      <c r="R16431"/>
      <c r="T16431" s="35"/>
      <c r="W16431"/>
    </row>
    <row r="16432" spans="17:23" x14ac:dyDescent="0.15">
      <c r="Q16432" s="35"/>
      <c r="R16432"/>
      <c r="T16432" s="35"/>
      <c r="W16432"/>
    </row>
    <row r="16433" spans="17:23" x14ac:dyDescent="0.15">
      <c r="Q16433" s="35"/>
      <c r="R16433"/>
      <c r="T16433" s="35"/>
      <c r="W16433"/>
    </row>
    <row r="16434" spans="17:23" x14ac:dyDescent="0.15">
      <c r="Q16434" s="35"/>
      <c r="R16434"/>
      <c r="T16434" s="35"/>
      <c r="W16434"/>
    </row>
    <row r="16435" spans="17:23" x14ac:dyDescent="0.15">
      <c r="Q16435" s="35"/>
      <c r="R16435"/>
      <c r="T16435" s="35"/>
      <c r="W16435"/>
    </row>
    <row r="16436" spans="17:23" x14ac:dyDescent="0.15">
      <c r="Q16436" s="35"/>
      <c r="R16436"/>
      <c r="T16436" s="35"/>
      <c r="W16436"/>
    </row>
    <row r="16437" spans="17:23" x14ac:dyDescent="0.15">
      <c r="Q16437" s="35"/>
      <c r="R16437"/>
      <c r="T16437" s="35"/>
      <c r="W16437"/>
    </row>
    <row r="16438" spans="17:23" x14ac:dyDescent="0.15">
      <c r="Q16438" s="35"/>
      <c r="R16438"/>
      <c r="T16438" s="35"/>
      <c r="W16438"/>
    </row>
    <row r="16439" spans="17:23" x14ac:dyDescent="0.15">
      <c r="Q16439" s="35"/>
      <c r="R16439"/>
      <c r="T16439" s="35"/>
      <c r="W16439"/>
    </row>
    <row r="16440" spans="17:23" x14ac:dyDescent="0.15">
      <c r="Q16440" s="35"/>
      <c r="R16440"/>
      <c r="T16440" s="35"/>
      <c r="W16440"/>
    </row>
    <row r="16441" spans="17:23" x14ac:dyDescent="0.15">
      <c r="Q16441" s="35"/>
      <c r="R16441"/>
      <c r="T16441" s="35"/>
      <c r="W16441"/>
    </row>
    <row r="16442" spans="17:23" x14ac:dyDescent="0.15">
      <c r="Q16442" s="35"/>
      <c r="R16442"/>
      <c r="T16442" s="35"/>
      <c r="W16442"/>
    </row>
    <row r="16443" spans="17:23" x14ac:dyDescent="0.15">
      <c r="Q16443" s="35"/>
      <c r="R16443"/>
      <c r="T16443" s="35"/>
      <c r="W16443"/>
    </row>
    <row r="16444" spans="17:23" x14ac:dyDescent="0.15">
      <c r="Q16444" s="35"/>
      <c r="R16444"/>
      <c r="T16444" s="35"/>
      <c r="W16444"/>
    </row>
    <row r="16445" spans="17:23" x14ac:dyDescent="0.15">
      <c r="Q16445" s="35"/>
      <c r="R16445"/>
      <c r="T16445" s="35"/>
      <c r="W16445"/>
    </row>
    <row r="16446" spans="17:23" x14ac:dyDescent="0.15">
      <c r="Q16446" s="35"/>
      <c r="R16446"/>
      <c r="T16446" s="35"/>
      <c r="W16446"/>
    </row>
    <row r="16447" spans="17:23" x14ac:dyDescent="0.15">
      <c r="Q16447" s="35"/>
      <c r="R16447"/>
      <c r="T16447" s="35"/>
      <c r="W16447"/>
    </row>
    <row r="16448" spans="17:23" x14ac:dyDescent="0.15">
      <c r="Q16448" s="35"/>
      <c r="R16448"/>
      <c r="T16448" s="35"/>
      <c r="W16448"/>
    </row>
    <row r="16449" spans="17:23" x14ac:dyDescent="0.15">
      <c r="Q16449" s="35"/>
      <c r="R16449"/>
      <c r="T16449" s="35"/>
      <c r="W16449"/>
    </row>
    <row r="16450" spans="17:23" x14ac:dyDescent="0.15">
      <c r="Q16450" s="35"/>
      <c r="R16450"/>
      <c r="T16450" s="35"/>
      <c r="W16450"/>
    </row>
    <row r="16451" spans="17:23" x14ac:dyDescent="0.15">
      <c r="Q16451" s="35"/>
      <c r="R16451"/>
      <c r="T16451" s="35"/>
      <c r="W16451"/>
    </row>
    <row r="16452" spans="17:23" x14ac:dyDescent="0.15">
      <c r="Q16452" s="35"/>
      <c r="R16452"/>
      <c r="T16452" s="35"/>
      <c r="W16452"/>
    </row>
    <row r="16453" spans="17:23" x14ac:dyDescent="0.15">
      <c r="Q16453" s="35"/>
      <c r="R16453"/>
      <c r="T16453" s="35"/>
      <c r="W16453"/>
    </row>
    <row r="16454" spans="17:23" x14ac:dyDescent="0.15">
      <c r="Q16454" s="35"/>
      <c r="R16454"/>
      <c r="T16454" s="35"/>
      <c r="W16454"/>
    </row>
    <row r="16455" spans="17:23" x14ac:dyDescent="0.15">
      <c r="Q16455" s="35"/>
      <c r="R16455"/>
      <c r="T16455" s="35"/>
      <c r="W16455"/>
    </row>
    <row r="16456" spans="17:23" x14ac:dyDescent="0.15">
      <c r="Q16456" s="35"/>
      <c r="R16456"/>
      <c r="T16456" s="35"/>
      <c r="W16456"/>
    </row>
    <row r="16457" spans="17:23" x14ac:dyDescent="0.15">
      <c r="Q16457" s="35"/>
      <c r="R16457"/>
      <c r="T16457" s="35"/>
      <c r="W16457"/>
    </row>
    <row r="16458" spans="17:23" x14ac:dyDescent="0.15">
      <c r="Q16458" s="35"/>
      <c r="R16458"/>
      <c r="T16458" s="35"/>
      <c r="W16458"/>
    </row>
    <row r="16459" spans="17:23" x14ac:dyDescent="0.15">
      <c r="Q16459" s="35"/>
      <c r="R16459"/>
      <c r="T16459" s="35"/>
      <c r="W16459"/>
    </row>
    <row r="16460" spans="17:23" x14ac:dyDescent="0.15">
      <c r="Q16460" s="35"/>
      <c r="R16460"/>
      <c r="T16460" s="35"/>
      <c r="W16460"/>
    </row>
    <row r="16461" spans="17:23" x14ac:dyDescent="0.15">
      <c r="Q16461" s="35"/>
      <c r="R16461"/>
      <c r="T16461" s="35"/>
      <c r="W16461"/>
    </row>
    <row r="16462" spans="17:23" x14ac:dyDescent="0.15">
      <c r="Q16462" s="35"/>
      <c r="R16462"/>
      <c r="T16462" s="35"/>
      <c r="W16462"/>
    </row>
    <row r="16463" spans="17:23" x14ac:dyDescent="0.15">
      <c r="Q16463" s="35"/>
      <c r="R16463"/>
      <c r="T16463" s="35"/>
      <c r="W16463"/>
    </row>
    <row r="16464" spans="17:23" x14ac:dyDescent="0.15">
      <c r="Q16464" s="35"/>
      <c r="R16464"/>
      <c r="T16464" s="35"/>
      <c r="W16464"/>
    </row>
    <row r="16465" spans="17:23" x14ac:dyDescent="0.15">
      <c r="Q16465" s="35"/>
      <c r="R16465"/>
      <c r="T16465" s="35"/>
      <c r="W16465"/>
    </row>
    <row r="16466" spans="17:23" x14ac:dyDescent="0.15">
      <c r="Q16466" s="35"/>
      <c r="R16466"/>
      <c r="T16466" s="35"/>
      <c r="W16466"/>
    </row>
    <row r="16467" spans="17:23" x14ac:dyDescent="0.15">
      <c r="Q16467" s="35"/>
      <c r="R16467"/>
      <c r="T16467" s="35"/>
      <c r="W16467"/>
    </row>
    <row r="16468" spans="17:23" x14ac:dyDescent="0.15">
      <c r="Q16468" s="35"/>
      <c r="R16468"/>
      <c r="T16468" s="35"/>
      <c r="W16468"/>
    </row>
    <row r="16469" spans="17:23" x14ac:dyDescent="0.15">
      <c r="Q16469" s="35"/>
      <c r="R16469"/>
      <c r="T16469" s="35"/>
      <c r="W16469"/>
    </row>
    <row r="16470" spans="17:23" x14ac:dyDescent="0.15">
      <c r="Q16470" s="35"/>
      <c r="R16470"/>
      <c r="T16470" s="35"/>
      <c r="W16470"/>
    </row>
    <row r="16471" spans="17:23" x14ac:dyDescent="0.15">
      <c r="Q16471" s="35"/>
      <c r="R16471"/>
      <c r="T16471" s="35"/>
      <c r="W16471"/>
    </row>
    <row r="16472" spans="17:23" x14ac:dyDescent="0.15">
      <c r="Q16472" s="35"/>
      <c r="R16472"/>
      <c r="T16472" s="35"/>
      <c r="W16472"/>
    </row>
    <row r="16473" spans="17:23" x14ac:dyDescent="0.15">
      <c r="Q16473" s="35"/>
      <c r="R16473"/>
      <c r="T16473" s="35"/>
      <c r="W16473"/>
    </row>
    <row r="16474" spans="17:23" x14ac:dyDescent="0.15">
      <c r="Q16474" s="35"/>
      <c r="R16474"/>
      <c r="T16474" s="35"/>
      <c r="W16474"/>
    </row>
    <row r="16475" spans="17:23" x14ac:dyDescent="0.15">
      <c r="Q16475" s="35"/>
      <c r="R16475"/>
      <c r="T16475" s="35"/>
      <c r="W16475"/>
    </row>
    <row r="16476" spans="17:23" x14ac:dyDescent="0.15">
      <c r="Q16476" s="35"/>
      <c r="R16476"/>
      <c r="T16476" s="35"/>
      <c r="W16476"/>
    </row>
    <row r="16477" spans="17:23" x14ac:dyDescent="0.15">
      <c r="Q16477" s="35"/>
      <c r="R16477"/>
      <c r="T16477" s="35"/>
      <c r="W16477"/>
    </row>
    <row r="16478" spans="17:23" x14ac:dyDescent="0.15">
      <c r="Q16478" s="35"/>
      <c r="R16478"/>
      <c r="T16478" s="35"/>
      <c r="W16478"/>
    </row>
    <row r="16479" spans="17:23" x14ac:dyDescent="0.15">
      <c r="Q16479" s="35"/>
      <c r="R16479"/>
      <c r="T16479" s="35"/>
      <c r="W16479"/>
    </row>
    <row r="16480" spans="17:23" x14ac:dyDescent="0.15">
      <c r="Q16480" s="35"/>
      <c r="R16480"/>
      <c r="T16480" s="35"/>
      <c r="W16480"/>
    </row>
    <row r="16481" spans="17:23" x14ac:dyDescent="0.15">
      <c r="Q16481" s="35"/>
      <c r="R16481"/>
      <c r="T16481" s="35"/>
      <c r="W16481"/>
    </row>
    <row r="16482" spans="17:23" x14ac:dyDescent="0.15">
      <c r="Q16482" s="35"/>
      <c r="R16482"/>
      <c r="T16482" s="35"/>
      <c r="W16482"/>
    </row>
    <row r="16483" spans="17:23" x14ac:dyDescent="0.15">
      <c r="Q16483" s="35"/>
      <c r="R16483"/>
      <c r="T16483" s="35"/>
      <c r="W16483"/>
    </row>
    <row r="16484" spans="17:23" x14ac:dyDescent="0.15">
      <c r="Q16484" s="35"/>
      <c r="R16484"/>
      <c r="T16484" s="35"/>
      <c r="W16484"/>
    </row>
    <row r="16485" spans="17:23" x14ac:dyDescent="0.15">
      <c r="Q16485" s="35"/>
      <c r="R16485"/>
      <c r="T16485" s="35"/>
      <c r="W16485"/>
    </row>
    <row r="16486" spans="17:23" x14ac:dyDescent="0.15">
      <c r="Q16486" s="35"/>
      <c r="R16486"/>
      <c r="T16486" s="35"/>
      <c r="W16486"/>
    </row>
    <row r="16487" spans="17:23" x14ac:dyDescent="0.15">
      <c r="Q16487" s="35"/>
      <c r="R16487"/>
      <c r="T16487" s="35"/>
      <c r="W16487"/>
    </row>
    <row r="16488" spans="17:23" x14ac:dyDescent="0.15">
      <c r="Q16488" s="35"/>
      <c r="R16488"/>
      <c r="T16488" s="35"/>
      <c r="W16488"/>
    </row>
    <row r="16489" spans="17:23" x14ac:dyDescent="0.15">
      <c r="Q16489" s="35"/>
      <c r="R16489"/>
      <c r="T16489" s="35"/>
      <c r="W16489"/>
    </row>
    <row r="16490" spans="17:23" x14ac:dyDescent="0.15">
      <c r="Q16490" s="35"/>
      <c r="R16490"/>
      <c r="T16490" s="35"/>
      <c r="W16490"/>
    </row>
    <row r="16491" spans="17:23" x14ac:dyDescent="0.15">
      <c r="Q16491" s="35"/>
      <c r="R16491"/>
      <c r="T16491" s="35"/>
      <c r="W16491"/>
    </row>
    <row r="16492" spans="17:23" x14ac:dyDescent="0.15">
      <c r="Q16492" s="35"/>
      <c r="R16492"/>
      <c r="T16492" s="35"/>
      <c r="W16492"/>
    </row>
    <row r="16493" spans="17:23" x14ac:dyDescent="0.15">
      <c r="Q16493" s="35"/>
      <c r="R16493"/>
      <c r="T16493" s="35"/>
      <c r="W16493"/>
    </row>
    <row r="16494" spans="17:23" x14ac:dyDescent="0.15">
      <c r="Q16494" s="35"/>
      <c r="R16494"/>
      <c r="T16494" s="35"/>
      <c r="W16494"/>
    </row>
    <row r="16495" spans="17:23" x14ac:dyDescent="0.15">
      <c r="Q16495" s="35"/>
      <c r="R16495"/>
      <c r="T16495" s="35"/>
      <c r="W16495"/>
    </row>
    <row r="16496" spans="17:23" x14ac:dyDescent="0.15">
      <c r="Q16496" s="35"/>
      <c r="R16496"/>
      <c r="T16496" s="35"/>
      <c r="W16496"/>
    </row>
    <row r="16497" spans="17:23" x14ac:dyDescent="0.15">
      <c r="Q16497" s="35"/>
      <c r="R16497"/>
      <c r="T16497" s="35"/>
      <c r="W16497"/>
    </row>
    <row r="16498" spans="17:23" x14ac:dyDescent="0.15">
      <c r="Q16498" s="35"/>
      <c r="R16498"/>
      <c r="T16498" s="35"/>
      <c r="W16498"/>
    </row>
    <row r="16499" spans="17:23" x14ac:dyDescent="0.15">
      <c r="Q16499" s="35"/>
      <c r="R16499"/>
      <c r="T16499" s="35"/>
      <c r="W16499"/>
    </row>
    <row r="16500" spans="17:23" x14ac:dyDescent="0.15">
      <c r="Q16500" s="35"/>
      <c r="R16500"/>
      <c r="T16500" s="35"/>
      <c r="W16500"/>
    </row>
    <row r="16501" spans="17:23" x14ac:dyDescent="0.15">
      <c r="Q16501" s="35"/>
      <c r="R16501"/>
      <c r="T16501" s="35"/>
      <c r="W16501"/>
    </row>
    <row r="16502" spans="17:23" x14ac:dyDescent="0.15">
      <c r="Q16502" s="35"/>
      <c r="R16502"/>
      <c r="T16502" s="35"/>
      <c r="W16502"/>
    </row>
    <row r="16503" spans="17:23" x14ac:dyDescent="0.15">
      <c r="Q16503" s="35"/>
      <c r="R16503"/>
      <c r="T16503" s="35"/>
      <c r="W16503"/>
    </row>
    <row r="16504" spans="17:23" x14ac:dyDescent="0.15">
      <c r="Q16504" s="35"/>
      <c r="R16504"/>
      <c r="T16504" s="35"/>
      <c r="W16504"/>
    </row>
    <row r="16505" spans="17:23" x14ac:dyDescent="0.15">
      <c r="Q16505" s="35"/>
      <c r="R16505"/>
      <c r="T16505" s="35"/>
      <c r="W16505"/>
    </row>
    <row r="16506" spans="17:23" x14ac:dyDescent="0.15">
      <c r="Q16506" s="35"/>
      <c r="R16506"/>
      <c r="T16506" s="35"/>
      <c r="W16506"/>
    </row>
    <row r="16507" spans="17:23" x14ac:dyDescent="0.15">
      <c r="Q16507" s="35"/>
      <c r="R16507"/>
      <c r="T16507" s="35"/>
      <c r="W16507"/>
    </row>
    <row r="16508" spans="17:23" x14ac:dyDescent="0.15">
      <c r="Q16508" s="35"/>
      <c r="R16508"/>
      <c r="T16508" s="35"/>
      <c r="W16508"/>
    </row>
    <row r="16509" spans="17:23" x14ac:dyDescent="0.15">
      <c r="Q16509" s="35"/>
      <c r="R16509"/>
      <c r="T16509" s="35"/>
      <c r="W16509"/>
    </row>
    <row r="16510" spans="17:23" x14ac:dyDescent="0.15">
      <c r="Q16510" s="35"/>
      <c r="R16510"/>
      <c r="T16510" s="35"/>
      <c r="W16510"/>
    </row>
    <row r="16511" spans="17:23" x14ac:dyDescent="0.15">
      <c r="Q16511" s="35"/>
      <c r="R16511"/>
      <c r="T16511" s="35"/>
      <c r="W16511"/>
    </row>
    <row r="16512" spans="17:23" x14ac:dyDescent="0.15">
      <c r="Q16512" s="35"/>
      <c r="R16512"/>
      <c r="T16512" s="35"/>
      <c r="W16512"/>
    </row>
    <row r="16513" spans="17:23" x14ac:dyDescent="0.15">
      <c r="Q16513" s="35"/>
      <c r="R16513"/>
      <c r="T16513" s="35"/>
      <c r="W16513"/>
    </row>
    <row r="16514" spans="17:23" x14ac:dyDescent="0.15">
      <c r="Q16514" s="35"/>
      <c r="R16514"/>
      <c r="T16514" s="35"/>
      <c r="W16514"/>
    </row>
    <row r="16515" spans="17:23" x14ac:dyDescent="0.15">
      <c r="Q16515" s="35"/>
      <c r="R16515"/>
      <c r="T16515" s="35"/>
      <c r="W16515"/>
    </row>
    <row r="16516" spans="17:23" x14ac:dyDescent="0.15">
      <c r="Q16516" s="35"/>
      <c r="R16516"/>
      <c r="T16516" s="35"/>
      <c r="W16516"/>
    </row>
    <row r="16517" spans="17:23" x14ac:dyDescent="0.15">
      <c r="Q16517" s="35"/>
      <c r="R16517"/>
      <c r="T16517" s="35"/>
      <c r="W16517"/>
    </row>
    <row r="16518" spans="17:23" x14ac:dyDescent="0.15">
      <c r="Q16518" s="35"/>
      <c r="R16518"/>
      <c r="T16518" s="35"/>
      <c r="W16518"/>
    </row>
    <row r="16519" spans="17:23" x14ac:dyDescent="0.15">
      <c r="Q16519" s="35"/>
      <c r="R16519"/>
      <c r="T16519" s="35"/>
      <c r="W16519"/>
    </row>
    <row r="16520" spans="17:23" x14ac:dyDescent="0.15">
      <c r="Q16520" s="35"/>
      <c r="R16520"/>
      <c r="T16520" s="35"/>
      <c r="W16520"/>
    </row>
    <row r="16521" spans="17:23" x14ac:dyDescent="0.15">
      <c r="Q16521" s="35"/>
      <c r="R16521"/>
      <c r="T16521" s="35"/>
      <c r="W16521"/>
    </row>
    <row r="16522" spans="17:23" x14ac:dyDescent="0.15">
      <c r="Q16522" s="35"/>
      <c r="R16522"/>
      <c r="T16522" s="35"/>
      <c r="W16522"/>
    </row>
    <row r="16523" spans="17:23" x14ac:dyDescent="0.15">
      <c r="Q16523" s="35"/>
      <c r="R16523"/>
      <c r="T16523" s="35"/>
      <c r="W16523"/>
    </row>
    <row r="16524" spans="17:23" x14ac:dyDescent="0.15">
      <c r="Q16524" s="35"/>
      <c r="R16524"/>
      <c r="T16524" s="35"/>
      <c r="W16524"/>
    </row>
    <row r="16525" spans="17:23" x14ac:dyDescent="0.15">
      <c r="Q16525" s="35"/>
      <c r="R16525"/>
      <c r="T16525" s="35"/>
      <c r="W16525"/>
    </row>
    <row r="16526" spans="17:23" x14ac:dyDescent="0.15">
      <c r="Q16526" s="35"/>
      <c r="R16526"/>
      <c r="T16526" s="35"/>
      <c r="W16526"/>
    </row>
    <row r="16527" spans="17:23" x14ac:dyDescent="0.15">
      <c r="Q16527" s="35"/>
      <c r="R16527"/>
      <c r="T16527" s="35"/>
      <c r="W16527"/>
    </row>
    <row r="16528" spans="17:23" x14ac:dyDescent="0.15">
      <c r="Q16528" s="35"/>
      <c r="R16528"/>
      <c r="T16528" s="35"/>
      <c r="W16528"/>
    </row>
    <row r="16529" spans="17:23" x14ac:dyDescent="0.15">
      <c r="Q16529" s="35"/>
      <c r="R16529"/>
      <c r="T16529" s="35"/>
      <c r="W16529"/>
    </row>
    <row r="16530" spans="17:23" x14ac:dyDescent="0.15">
      <c r="Q16530" s="35"/>
      <c r="R16530"/>
      <c r="T16530" s="35"/>
      <c r="W16530"/>
    </row>
    <row r="16531" spans="17:23" x14ac:dyDescent="0.15">
      <c r="Q16531" s="35"/>
      <c r="R16531"/>
      <c r="T16531" s="35"/>
      <c r="W16531"/>
    </row>
    <row r="16532" spans="17:23" x14ac:dyDescent="0.15">
      <c r="Q16532" s="35"/>
      <c r="R16532"/>
      <c r="T16532" s="35"/>
      <c r="W16532"/>
    </row>
    <row r="16533" spans="17:23" x14ac:dyDescent="0.15">
      <c r="Q16533" s="35"/>
      <c r="R16533"/>
      <c r="T16533" s="35"/>
      <c r="W16533"/>
    </row>
    <row r="16534" spans="17:23" x14ac:dyDescent="0.15">
      <c r="Q16534" s="35"/>
      <c r="R16534"/>
      <c r="T16534" s="35"/>
      <c r="W16534"/>
    </row>
    <row r="16535" spans="17:23" x14ac:dyDescent="0.15">
      <c r="Q16535" s="35"/>
      <c r="R16535"/>
      <c r="T16535" s="35"/>
      <c r="W16535"/>
    </row>
    <row r="16536" spans="17:23" x14ac:dyDescent="0.15">
      <c r="Q16536" s="35"/>
      <c r="R16536"/>
      <c r="T16536" s="35"/>
      <c r="W16536"/>
    </row>
    <row r="16537" spans="17:23" x14ac:dyDescent="0.15">
      <c r="Q16537" s="35"/>
      <c r="R16537"/>
      <c r="T16537" s="35"/>
      <c r="W16537"/>
    </row>
    <row r="16538" spans="17:23" x14ac:dyDescent="0.15">
      <c r="Q16538" s="35"/>
      <c r="R16538"/>
      <c r="T16538" s="35"/>
      <c r="W16538"/>
    </row>
    <row r="16539" spans="17:23" x14ac:dyDescent="0.15">
      <c r="Q16539" s="35"/>
      <c r="R16539"/>
      <c r="T16539" s="35"/>
      <c r="W16539"/>
    </row>
    <row r="16540" spans="17:23" x14ac:dyDescent="0.15">
      <c r="Q16540" s="35"/>
      <c r="R16540"/>
      <c r="T16540" s="35"/>
      <c r="W16540"/>
    </row>
    <row r="16541" spans="17:23" x14ac:dyDescent="0.15">
      <c r="Q16541" s="35"/>
      <c r="R16541"/>
      <c r="T16541" s="35"/>
      <c r="W16541"/>
    </row>
    <row r="16542" spans="17:23" x14ac:dyDescent="0.15">
      <c r="Q16542" s="35"/>
      <c r="R16542"/>
      <c r="T16542" s="35"/>
      <c r="W16542"/>
    </row>
    <row r="16543" spans="17:23" x14ac:dyDescent="0.15">
      <c r="Q16543" s="35"/>
      <c r="R16543"/>
      <c r="T16543" s="35"/>
      <c r="W16543"/>
    </row>
    <row r="16544" spans="17:23" x14ac:dyDescent="0.15">
      <c r="Q16544" s="35"/>
      <c r="R16544"/>
      <c r="T16544" s="35"/>
      <c r="W16544"/>
    </row>
    <row r="16545" spans="17:23" x14ac:dyDescent="0.15">
      <c r="Q16545" s="35"/>
      <c r="R16545"/>
      <c r="T16545" s="35"/>
      <c r="W16545"/>
    </row>
    <row r="16546" spans="17:23" x14ac:dyDescent="0.15">
      <c r="Q16546" s="35"/>
      <c r="R16546"/>
      <c r="T16546" s="35"/>
      <c r="W16546"/>
    </row>
    <row r="16547" spans="17:23" x14ac:dyDescent="0.15">
      <c r="Q16547" s="35"/>
      <c r="R16547"/>
      <c r="T16547" s="35"/>
      <c r="W16547"/>
    </row>
    <row r="16548" spans="17:23" x14ac:dyDescent="0.15">
      <c r="Q16548" s="35"/>
      <c r="R16548"/>
      <c r="T16548" s="35"/>
      <c r="W16548"/>
    </row>
    <row r="16549" spans="17:23" x14ac:dyDescent="0.15">
      <c r="Q16549" s="35"/>
      <c r="R16549"/>
      <c r="T16549" s="35"/>
      <c r="W16549"/>
    </row>
    <row r="16550" spans="17:23" x14ac:dyDescent="0.15">
      <c r="Q16550" s="35"/>
      <c r="R16550"/>
      <c r="T16550" s="35"/>
      <c r="W16550"/>
    </row>
    <row r="16551" spans="17:23" x14ac:dyDescent="0.15">
      <c r="Q16551" s="35"/>
      <c r="R16551"/>
      <c r="T16551" s="35"/>
      <c r="W16551"/>
    </row>
    <row r="16552" spans="17:23" x14ac:dyDescent="0.15">
      <c r="Q16552" s="35"/>
      <c r="R16552"/>
      <c r="T16552" s="35"/>
      <c r="W16552"/>
    </row>
    <row r="16553" spans="17:23" x14ac:dyDescent="0.15">
      <c r="Q16553" s="35"/>
      <c r="R16553"/>
      <c r="T16553" s="35"/>
      <c r="W16553"/>
    </row>
    <row r="16554" spans="17:23" x14ac:dyDescent="0.15">
      <c r="Q16554" s="35"/>
      <c r="R16554"/>
      <c r="T16554" s="35"/>
      <c r="W16554"/>
    </row>
    <row r="16555" spans="17:23" x14ac:dyDescent="0.15">
      <c r="Q16555" s="35"/>
      <c r="R16555"/>
      <c r="T16555" s="35"/>
      <c r="W16555"/>
    </row>
    <row r="16556" spans="17:23" x14ac:dyDescent="0.15">
      <c r="Q16556" s="35"/>
      <c r="R16556"/>
      <c r="T16556" s="35"/>
      <c r="W16556"/>
    </row>
    <row r="16557" spans="17:23" x14ac:dyDescent="0.15">
      <c r="Q16557" s="35"/>
      <c r="R16557"/>
      <c r="T16557" s="35"/>
      <c r="W16557"/>
    </row>
    <row r="16558" spans="17:23" x14ac:dyDescent="0.15">
      <c r="Q16558" s="35"/>
      <c r="R16558"/>
      <c r="T16558" s="35"/>
      <c r="W16558"/>
    </row>
    <row r="16559" spans="17:23" x14ac:dyDescent="0.15">
      <c r="Q16559" s="35"/>
      <c r="R16559"/>
      <c r="T16559" s="35"/>
      <c r="W16559"/>
    </row>
    <row r="16560" spans="17:23" x14ac:dyDescent="0.15">
      <c r="Q16560" s="35"/>
      <c r="R16560"/>
      <c r="T16560" s="35"/>
      <c r="W16560"/>
    </row>
    <row r="16561" spans="17:23" x14ac:dyDescent="0.15">
      <c r="Q16561" s="35"/>
      <c r="R16561"/>
      <c r="T16561" s="35"/>
      <c r="W16561"/>
    </row>
    <row r="16562" spans="17:23" x14ac:dyDescent="0.15">
      <c r="Q16562" s="35"/>
      <c r="R16562"/>
      <c r="T16562" s="35"/>
      <c r="W16562"/>
    </row>
    <row r="16563" spans="17:23" x14ac:dyDescent="0.15">
      <c r="Q16563" s="35"/>
      <c r="R16563"/>
      <c r="T16563" s="35"/>
      <c r="W16563"/>
    </row>
    <row r="16564" spans="17:23" x14ac:dyDescent="0.15">
      <c r="Q16564" s="35"/>
      <c r="R16564"/>
      <c r="T16564" s="35"/>
      <c r="W16564"/>
    </row>
    <row r="16565" spans="17:23" x14ac:dyDescent="0.15">
      <c r="Q16565" s="35"/>
      <c r="R16565"/>
      <c r="T16565" s="35"/>
      <c r="W16565"/>
    </row>
    <row r="16566" spans="17:23" x14ac:dyDescent="0.15">
      <c r="Q16566" s="35"/>
      <c r="R16566"/>
      <c r="T16566" s="35"/>
      <c r="W16566"/>
    </row>
    <row r="16567" spans="17:23" x14ac:dyDescent="0.15">
      <c r="Q16567" s="35"/>
      <c r="R16567"/>
      <c r="T16567" s="35"/>
      <c r="W16567"/>
    </row>
    <row r="16568" spans="17:23" x14ac:dyDescent="0.15">
      <c r="Q16568" s="35"/>
      <c r="R16568"/>
      <c r="T16568" s="35"/>
      <c r="W16568"/>
    </row>
    <row r="16569" spans="17:23" x14ac:dyDescent="0.15">
      <c r="Q16569" s="35"/>
      <c r="R16569"/>
      <c r="T16569" s="35"/>
      <c r="W16569"/>
    </row>
    <row r="16570" spans="17:23" x14ac:dyDescent="0.15">
      <c r="Q16570" s="35"/>
      <c r="R16570"/>
      <c r="T16570" s="35"/>
      <c r="W16570"/>
    </row>
    <row r="16571" spans="17:23" x14ac:dyDescent="0.15">
      <c r="Q16571" s="35"/>
      <c r="R16571"/>
      <c r="T16571" s="35"/>
      <c r="W16571"/>
    </row>
    <row r="16572" spans="17:23" x14ac:dyDescent="0.15">
      <c r="Q16572" s="35"/>
      <c r="R16572"/>
      <c r="T16572" s="35"/>
      <c r="W16572"/>
    </row>
    <row r="16573" spans="17:23" x14ac:dyDescent="0.15">
      <c r="Q16573" s="35"/>
      <c r="R16573"/>
      <c r="T16573" s="35"/>
      <c r="W16573"/>
    </row>
    <row r="16574" spans="17:23" x14ac:dyDescent="0.15">
      <c r="Q16574" s="35"/>
      <c r="R16574"/>
      <c r="T16574" s="35"/>
      <c r="W16574"/>
    </row>
    <row r="16575" spans="17:23" x14ac:dyDescent="0.15">
      <c r="Q16575" s="35"/>
      <c r="R16575"/>
      <c r="T16575" s="35"/>
      <c r="W16575"/>
    </row>
    <row r="16576" spans="17:23" x14ac:dyDescent="0.15">
      <c r="Q16576" s="35"/>
      <c r="R16576"/>
      <c r="T16576" s="35"/>
      <c r="W16576"/>
    </row>
    <row r="16577" spans="17:23" x14ac:dyDescent="0.15">
      <c r="Q16577" s="35"/>
      <c r="R16577"/>
      <c r="T16577" s="35"/>
      <c r="W16577"/>
    </row>
    <row r="16578" spans="17:23" x14ac:dyDescent="0.15">
      <c r="Q16578" s="35"/>
      <c r="R16578"/>
      <c r="T16578" s="35"/>
      <c r="W16578"/>
    </row>
    <row r="16579" spans="17:23" x14ac:dyDescent="0.15">
      <c r="Q16579" s="35"/>
      <c r="R16579"/>
      <c r="T16579" s="35"/>
      <c r="W16579"/>
    </row>
    <row r="16580" spans="17:23" x14ac:dyDescent="0.15">
      <c r="Q16580" s="35"/>
      <c r="R16580"/>
      <c r="T16580" s="35"/>
      <c r="W16580"/>
    </row>
    <row r="16581" spans="17:23" x14ac:dyDescent="0.15">
      <c r="Q16581" s="35"/>
      <c r="R16581"/>
      <c r="T16581" s="35"/>
      <c r="W16581"/>
    </row>
    <row r="16582" spans="17:23" x14ac:dyDescent="0.15">
      <c r="Q16582" s="35"/>
      <c r="R16582"/>
      <c r="T16582" s="35"/>
      <c r="W16582"/>
    </row>
    <row r="16583" spans="17:23" x14ac:dyDescent="0.15">
      <c r="Q16583" s="35"/>
      <c r="R16583"/>
      <c r="T16583" s="35"/>
      <c r="W16583"/>
    </row>
    <row r="16584" spans="17:23" x14ac:dyDescent="0.15">
      <c r="Q16584" s="35"/>
      <c r="R16584"/>
      <c r="T16584" s="35"/>
      <c r="W16584"/>
    </row>
    <row r="16585" spans="17:23" x14ac:dyDescent="0.15">
      <c r="Q16585" s="35"/>
      <c r="R16585"/>
      <c r="T16585" s="35"/>
      <c r="W16585"/>
    </row>
    <row r="16586" spans="17:23" x14ac:dyDescent="0.15">
      <c r="Q16586" s="35"/>
      <c r="R16586"/>
      <c r="T16586" s="35"/>
      <c r="W16586"/>
    </row>
    <row r="16587" spans="17:23" x14ac:dyDescent="0.15">
      <c r="Q16587" s="35"/>
      <c r="R16587"/>
      <c r="T16587" s="35"/>
      <c r="W16587"/>
    </row>
    <row r="16588" spans="17:23" x14ac:dyDescent="0.15">
      <c r="Q16588" s="35"/>
      <c r="R16588"/>
      <c r="T16588" s="35"/>
      <c r="W16588"/>
    </row>
    <row r="16589" spans="17:23" x14ac:dyDescent="0.15">
      <c r="Q16589" s="35"/>
      <c r="R16589"/>
      <c r="T16589" s="35"/>
      <c r="W16589"/>
    </row>
    <row r="16590" spans="17:23" x14ac:dyDescent="0.15">
      <c r="Q16590" s="35"/>
      <c r="R16590"/>
      <c r="T16590" s="35"/>
      <c r="W16590"/>
    </row>
    <row r="16591" spans="17:23" x14ac:dyDescent="0.15">
      <c r="Q16591" s="35"/>
      <c r="R16591"/>
      <c r="T16591" s="35"/>
      <c r="W16591"/>
    </row>
    <row r="16592" spans="17:23" x14ac:dyDescent="0.15">
      <c r="Q16592" s="35"/>
      <c r="R16592"/>
      <c r="T16592" s="35"/>
      <c r="W16592"/>
    </row>
    <row r="16593" spans="17:23" x14ac:dyDescent="0.15">
      <c r="Q16593" s="35"/>
      <c r="R16593"/>
      <c r="T16593" s="35"/>
      <c r="W16593"/>
    </row>
    <row r="16594" spans="17:23" x14ac:dyDescent="0.15">
      <c r="Q16594" s="35"/>
      <c r="R16594"/>
      <c r="T16594" s="35"/>
      <c r="W16594"/>
    </row>
    <row r="16595" spans="17:23" x14ac:dyDescent="0.15">
      <c r="Q16595" s="35"/>
      <c r="R16595"/>
      <c r="T16595" s="35"/>
      <c r="W16595"/>
    </row>
    <row r="16596" spans="17:23" x14ac:dyDescent="0.15">
      <c r="Q16596" s="35"/>
      <c r="R16596"/>
      <c r="T16596" s="35"/>
      <c r="W16596"/>
    </row>
    <row r="16597" spans="17:23" x14ac:dyDescent="0.15">
      <c r="Q16597" s="35"/>
      <c r="R16597"/>
      <c r="T16597" s="35"/>
      <c r="W16597"/>
    </row>
    <row r="16598" spans="17:23" x14ac:dyDescent="0.15">
      <c r="Q16598" s="35"/>
      <c r="R16598"/>
      <c r="T16598" s="35"/>
      <c r="W16598"/>
    </row>
    <row r="16599" spans="17:23" x14ac:dyDescent="0.15">
      <c r="Q16599" s="35"/>
      <c r="R16599"/>
      <c r="T16599" s="35"/>
      <c r="W16599"/>
    </row>
    <row r="16600" spans="17:23" x14ac:dyDescent="0.15">
      <c r="Q16600" s="35"/>
      <c r="R16600"/>
      <c r="T16600" s="35"/>
      <c r="W16600"/>
    </row>
    <row r="16601" spans="17:23" x14ac:dyDescent="0.15">
      <c r="Q16601" s="35"/>
      <c r="R16601"/>
      <c r="T16601" s="35"/>
      <c r="W16601"/>
    </row>
    <row r="16602" spans="17:23" x14ac:dyDescent="0.15">
      <c r="Q16602" s="35"/>
      <c r="R16602"/>
      <c r="T16602" s="35"/>
      <c r="W16602"/>
    </row>
    <row r="16603" spans="17:23" x14ac:dyDescent="0.15">
      <c r="Q16603" s="35"/>
      <c r="R16603"/>
      <c r="T16603" s="35"/>
      <c r="W16603"/>
    </row>
    <row r="16604" spans="17:23" x14ac:dyDescent="0.15">
      <c r="Q16604" s="35"/>
      <c r="R16604"/>
      <c r="T16604" s="35"/>
      <c r="W16604"/>
    </row>
    <row r="16605" spans="17:23" x14ac:dyDescent="0.15">
      <c r="Q16605" s="35"/>
      <c r="R16605"/>
      <c r="T16605" s="35"/>
      <c r="W16605"/>
    </row>
    <row r="16606" spans="17:23" x14ac:dyDescent="0.15">
      <c r="Q16606" s="35"/>
      <c r="R16606"/>
      <c r="T16606" s="35"/>
      <c r="W16606"/>
    </row>
    <row r="16607" spans="17:23" x14ac:dyDescent="0.15">
      <c r="Q16607" s="35"/>
      <c r="R16607"/>
      <c r="T16607" s="35"/>
      <c r="W16607"/>
    </row>
    <row r="16608" spans="17:23" x14ac:dyDescent="0.15">
      <c r="Q16608" s="35"/>
      <c r="R16608"/>
      <c r="T16608" s="35"/>
      <c r="W16608"/>
    </row>
    <row r="16609" spans="17:23" x14ac:dyDescent="0.15">
      <c r="Q16609" s="35"/>
      <c r="R16609"/>
      <c r="T16609" s="35"/>
      <c r="W16609"/>
    </row>
    <row r="16610" spans="17:23" x14ac:dyDescent="0.15">
      <c r="Q16610" s="35"/>
      <c r="R16610"/>
      <c r="T16610" s="35"/>
      <c r="W16610"/>
    </row>
    <row r="16611" spans="17:23" x14ac:dyDescent="0.15">
      <c r="Q16611" s="35"/>
      <c r="R16611"/>
      <c r="T16611" s="35"/>
      <c r="W16611"/>
    </row>
    <row r="16612" spans="17:23" x14ac:dyDescent="0.15">
      <c r="Q16612" s="35"/>
      <c r="R16612"/>
      <c r="T16612" s="35"/>
      <c r="W16612"/>
    </row>
    <row r="16613" spans="17:23" x14ac:dyDescent="0.15">
      <c r="Q16613" s="35"/>
      <c r="R16613"/>
      <c r="T16613" s="35"/>
      <c r="W16613"/>
    </row>
    <row r="16614" spans="17:23" x14ac:dyDescent="0.15">
      <c r="Q16614" s="35"/>
      <c r="R16614"/>
      <c r="T16614" s="35"/>
      <c r="W16614"/>
    </row>
    <row r="16615" spans="17:23" x14ac:dyDescent="0.15">
      <c r="Q16615" s="35"/>
      <c r="R16615"/>
      <c r="T16615" s="35"/>
      <c r="W16615"/>
    </row>
    <row r="16616" spans="17:23" x14ac:dyDescent="0.15">
      <c r="Q16616" s="35"/>
      <c r="R16616"/>
      <c r="T16616" s="35"/>
      <c r="W16616"/>
    </row>
    <row r="16617" spans="17:23" x14ac:dyDescent="0.15">
      <c r="Q16617" s="35"/>
      <c r="R16617"/>
      <c r="T16617" s="35"/>
      <c r="W16617"/>
    </row>
    <row r="16618" spans="17:23" x14ac:dyDescent="0.15">
      <c r="Q16618" s="35"/>
      <c r="R16618"/>
      <c r="T16618" s="35"/>
      <c r="W16618"/>
    </row>
    <row r="16619" spans="17:23" x14ac:dyDescent="0.15">
      <c r="Q16619" s="35"/>
      <c r="R16619"/>
      <c r="T16619" s="35"/>
      <c r="W16619"/>
    </row>
    <row r="16620" spans="17:23" x14ac:dyDescent="0.15">
      <c r="Q16620" s="35"/>
      <c r="R16620"/>
      <c r="T16620" s="35"/>
      <c r="W16620"/>
    </row>
    <row r="16621" spans="17:23" x14ac:dyDescent="0.15">
      <c r="Q16621" s="35"/>
      <c r="R16621"/>
      <c r="T16621" s="35"/>
      <c r="W16621"/>
    </row>
    <row r="16622" spans="17:23" x14ac:dyDescent="0.15">
      <c r="Q16622" s="35"/>
      <c r="R16622"/>
      <c r="T16622" s="35"/>
      <c r="W16622"/>
    </row>
    <row r="16623" spans="17:23" x14ac:dyDescent="0.15">
      <c r="Q16623" s="35"/>
      <c r="R16623"/>
      <c r="T16623" s="35"/>
      <c r="W16623"/>
    </row>
    <row r="16624" spans="17:23" x14ac:dyDescent="0.15">
      <c r="Q16624" s="35"/>
      <c r="R16624"/>
      <c r="T16624" s="35"/>
      <c r="W16624"/>
    </row>
    <row r="16625" spans="17:23" x14ac:dyDescent="0.15">
      <c r="Q16625" s="35"/>
      <c r="R16625"/>
      <c r="T16625" s="35"/>
      <c r="W16625"/>
    </row>
    <row r="16626" spans="17:23" x14ac:dyDescent="0.15">
      <c r="Q16626" s="35"/>
      <c r="R16626"/>
      <c r="T16626" s="35"/>
      <c r="W16626"/>
    </row>
    <row r="16627" spans="17:23" x14ac:dyDescent="0.15">
      <c r="Q16627" s="35"/>
      <c r="R16627"/>
      <c r="T16627" s="35"/>
      <c r="W16627"/>
    </row>
    <row r="16628" spans="17:23" x14ac:dyDescent="0.15">
      <c r="Q16628" s="35"/>
      <c r="R16628"/>
      <c r="T16628" s="35"/>
      <c r="W16628"/>
    </row>
    <row r="16629" spans="17:23" x14ac:dyDescent="0.15">
      <c r="Q16629" s="35"/>
      <c r="R16629"/>
      <c r="T16629" s="35"/>
      <c r="W16629"/>
    </row>
    <row r="16630" spans="17:23" x14ac:dyDescent="0.15">
      <c r="Q16630" s="35"/>
      <c r="R16630"/>
      <c r="T16630" s="35"/>
      <c r="W16630"/>
    </row>
    <row r="16631" spans="17:23" x14ac:dyDescent="0.15">
      <c r="Q16631" s="35"/>
      <c r="R16631"/>
      <c r="T16631" s="35"/>
      <c r="W16631"/>
    </row>
    <row r="16632" spans="17:23" x14ac:dyDescent="0.15">
      <c r="Q16632" s="35"/>
      <c r="R16632"/>
      <c r="T16632" s="35"/>
      <c r="W16632"/>
    </row>
    <row r="16633" spans="17:23" x14ac:dyDescent="0.15">
      <c r="Q16633" s="35"/>
      <c r="R16633"/>
      <c r="T16633" s="35"/>
      <c r="W16633"/>
    </row>
    <row r="16634" spans="17:23" x14ac:dyDescent="0.15">
      <c r="Q16634" s="35"/>
      <c r="R16634"/>
      <c r="T16634" s="35"/>
      <c r="W16634"/>
    </row>
    <row r="16635" spans="17:23" x14ac:dyDescent="0.15">
      <c r="Q16635" s="35"/>
      <c r="R16635"/>
      <c r="T16635" s="35"/>
      <c r="W16635"/>
    </row>
    <row r="16636" spans="17:23" x14ac:dyDescent="0.15">
      <c r="Q16636" s="35"/>
      <c r="R16636"/>
      <c r="T16636" s="35"/>
      <c r="W16636"/>
    </row>
    <row r="16637" spans="17:23" x14ac:dyDescent="0.15">
      <c r="Q16637" s="35"/>
      <c r="R16637"/>
      <c r="T16637" s="35"/>
      <c r="W16637"/>
    </row>
    <row r="16638" spans="17:23" x14ac:dyDescent="0.15">
      <c r="Q16638" s="35"/>
      <c r="R16638"/>
      <c r="T16638" s="35"/>
      <c r="W16638"/>
    </row>
    <row r="16639" spans="17:23" x14ac:dyDescent="0.15">
      <c r="Q16639" s="35"/>
      <c r="R16639"/>
      <c r="T16639" s="35"/>
      <c r="W16639"/>
    </row>
    <row r="16640" spans="17:23" x14ac:dyDescent="0.15">
      <c r="Q16640" s="35"/>
      <c r="R16640"/>
      <c r="T16640" s="35"/>
      <c r="W16640"/>
    </row>
    <row r="16641" spans="17:23" x14ac:dyDescent="0.15">
      <c r="Q16641" s="35"/>
      <c r="R16641"/>
      <c r="T16641" s="35"/>
      <c r="W16641"/>
    </row>
    <row r="16642" spans="17:23" x14ac:dyDescent="0.15">
      <c r="Q16642" s="35"/>
      <c r="R16642"/>
      <c r="T16642" s="35"/>
      <c r="W16642"/>
    </row>
    <row r="16643" spans="17:23" x14ac:dyDescent="0.15">
      <c r="Q16643" s="35"/>
      <c r="R16643"/>
      <c r="T16643" s="35"/>
      <c r="W16643"/>
    </row>
    <row r="16644" spans="17:23" x14ac:dyDescent="0.15">
      <c r="Q16644" s="35"/>
      <c r="R16644"/>
      <c r="T16644" s="35"/>
      <c r="W16644"/>
    </row>
    <row r="16645" spans="17:23" x14ac:dyDescent="0.15">
      <c r="Q16645" s="35"/>
      <c r="R16645"/>
      <c r="T16645" s="35"/>
      <c r="W16645"/>
    </row>
    <row r="16646" spans="17:23" x14ac:dyDescent="0.15">
      <c r="Q16646" s="35"/>
      <c r="R16646"/>
      <c r="T16646" s="35"/>
      <c r="W16646"/>
    </row>
    <row r="16647" spans="17:23" x14ac:dyDescent="0.15">
      <c r="Q16647" s="35"/>
      <c r="R16647"/>
      <c r="T16647" s="35"/>
      <c r="W16647"/>
    </row>
    <row r="16648" spans="17:23" x14ac:dyDescent="0.15">
      <c r="Q16648" s="35"/>
      <c r="R16648"/>
      <c r="T16648" s="35"/>
      <c r="W16648"/>
    </row>
    <row r="16649" spans="17:23" x14ac:dyDescent="0.15">
      <c r="Q16649" s="35"/>
      <c r="R16649"/>
      <c r="T16649" s="35"/>
      <c r="W16649"/>
    </row>
    <row r="16650" spans="17:23" x14ac:dyDescent="0.15">
      <c r="Q16650" s="35"/>
      <c r="R16650"/>
      <c r="T16650" s="35"/>
      <c r="W16650"/>
    </row>
    <row r="16651" spans="17:23" x14ac:dyDescent="0.15">
      <c r="Q16651" s="35"/>
      <c r="R16651"/>
      <c r="T16651" s="35"/>
      <c r="W16651"/>
    </row>
    <row r="16652" spans="17:23" x14ac:dyDescent="0.15">
      <c r="Q16652" s="35"/>
      <c r="R16652"/>
      <c r="T16652" s="35"/>
      <c r="W16652"/>
    </row>
    <row r="16653" spans="17:23" x14ac:dyDescent="0.15">
      <c r="Q16653" s="35"/>
      <c r="R16653"/>
      <c r="T16653" s="35"/>
      <c r="W16653"/>
    </row>
    <row r="16654" spans="17:23" x14ac:dyDescent="0.15">
      <c r="Q16654" s="35"/>
      <c r="R16654"/>
      <c r="T16654" s="35"/>
      <c r="W16654"/>
    </row>
    <row r="16655" spans="17:23" x14ac:dyDescent="0.15">
      <c r="Q16655" s="35"/>
      <c r="R16655"/>
      <c r="T16655" s="35"/>
      <c r="W16655"/>
    </row>
    <row r="16656" spans="17:23" x14ac:dyDescent="0.15">
      <c r="Q16656" s="35"/>
      <c r="R16656"/>
      <c r="T16656" s="35"/>
      <c r="W16656"/>
    </row>
    <row r="16657" spans="17:23" x14ac:dyDescent="0.15">
      <c r="Q16657" s="35"/>
      <c r="R16657"/>
      <c r="T16657" s="35"/>
      <c r="W16657"/>
    </row>
    <row r="16658" spans="17:23" x14ac:dyDescent="0.15">
      <c r="Q16658" s="35"/>
      <c r="R16658"/>
      <c r="T16658" s="35"/>
      <c r="W16658"/>
    </row>
    <row r="16659" spans="17:23" x14ac:dyDescent="0.15">
      <c r="Q16659" s="35"/>
      <c r="R16659"/>
      <c r="T16659" s="35"/>
      <c r="W16659"/>
    </row>
    <row r="16660" spans="17:23" x14ac:dyDescent="0.15">
      <c r="Q16660" s="35"/>
      <c r="R16660"/>
      <c r="T16660" s="35"/>
      <c r="W16660"/>
    </row>
    <row r="16661" spans="17:23" x14ac:dyDescent="0.15">
      <c r="Q16661" s="35"/>
      <c r="R16661"/>
      <c r="T16661" s="35"/>
      <c r="W16661"/>
    </row>
    <row r="16662" spans="17:23" x14ac:dyDescent="0.15">
      <c r="Q16662" s="35"/>
      <c r="R16662"/>
      <c r="T16662" s="35"/>
      <c r="W16662"/>
    </row>
    <row r="16663" spans="17:23" x14ac:dyDescent="0.15">
      <c r="Q16663" s="35"/>
      <c r="R16663"/>
      <c r="T16663" s="35"/>
      <c r="W16663"/>
    </row>
    <row r="16664" spans="17:23" x14ac:dyDescent="0.15">
      <c r="Q16664" s="35"/>
      <c r="R16664"/>
      <c r="T16664" s="35"/>
      <c r="W16664"/>
    </row>
    <row r="16665" spans="17:23" x14ac:dyDescent="0.15">
      <c r="Q16665" s="35"/>
      <c r="R16665"/>
      <c r="T16665" s="35"/>
      <c r="W16665"/>
    </row>
    <row r="16666" spans="17:23" x14ac:dyDescent="0.15">
      <c r="Q16666" s="35"/>
      <c r="R16666"/>
      <c r="T16666" s="35"/>
      <c r="W16666"/>
    </row>
    <row r="16667" spans="17:23" x14ac:dyDescent="0.15">
      <c r="Q16667" s="35"/>
      <c r="R16667"/>
      <c r="T16667" s="35"/>
      <c r="W16667"/>
    </row>
    <row r="16668" spans="17:23" x14ac:dyDescent="0.15">
      <c r="Q16668" s="35"/>
      <c r="R16668"/>
      <c r="T16668" s="35"/>
      <c r="W16668"/>
    </row>
    <row r="16669" spans="17:23" x14ac:dyDescent="0.15">
      <c r="Q16669" s="35"/>
      <c r="R16669"/>
      <c r="T16669" s="35"/>
      <c r="W16669"/>
    </row>
    <row r="16670" spans="17:23" x14ac:dyDescent="0.15">
      <c r="Q16670" s="35"/>
      <c r="R16670"/>
      <c r="T16670" s="35"/>
      <c r="W16670"/>
    </row>
    <row r="16671" spans="17:23" x14ac:dyDescent="0.15">
      <c r="Q16671" s="35"/>
      <c r="R16671"/>
      <c r="T16671" s="35"/>
      <c r="W16671"/>
    </row>
    <row r="16672" spans="17:23" x14ac:dyDescent="0.15">
      <c r="Q16672" s="35"/>
      <c r="R16672"/>
      <c r="T16672" s="35"/>
      <c r="W16672"/>
    </row>
    <row r="16673" spans="17:23" x14ac:dyDescent="0.15">
      <c r="Q16673" s="35"/>
      <c r="R16673"/>
      <c r="T16673" s="35"/>
      <c r="W16673"/>
    </row>
    <row r="16674" spans="17:23" x14ac:dyDescent="0.15">
      <c r="Q16674" s="35"/>
      <c r="R16674"/>
      <c r="T16674" s="35"/>
      <c r="W16674"/>
    </row>
    <row r="16675" spans="17:23" x14ac:dyDescent="0.15">
      <c r="Q16675" s="35"/>
      <c r="R16675"/>
      <c r="T16675" s="35"/>
      <c r="W16675"/>
    </row>
    <row r="16676" spans="17:23" x14ac:dyDescent="0.15">
      <c r="Q16676" s="35"/>
      <c r="R16676"/>
      <c r="T16676" s="35"/>
      <c r="W16676"/>
    </row>
    <row r="16677" spans="17:23" x14ac:dyDescent="0.15">
      <c r="Q16677" s="35"/>
      <c r="R16677"/>
      <c r="T16677" s="35"/>
      <c r="W16677"/>
    </row>
    <row r="16678" spans="17:23" x14ac:dyDescent="0.15">
      <c r="Q16678" s="35"/>
      <c r="R16678"/>
      <c r="T16678" s="35"/>
      <c r="W16678"/>
    </row>
    <row r="16679" spans="17:23" x14ac:dyDescent="0.15">
      <c r="Q16679" s="35"/>
      <c r="R16679"/>
      <c r="T16679" s="35"/>
      <c r="W16679"/>
    </row>
    <row r="16680" spans="17:23" x14ac:dyDescent="0.15">
      <c r="Q16680" s="35"/>
      <c r="R16680"/>
      <c r="T16680" s="35"/>
      <c r="W16680"/>
    </row>
    <row r="16681" spans="17:23" x14ac:dyDescent="0.15">
      <c r="Q16681" s="35"/>
      <c r="R16681"/>
      <c r="T16681" s="35"/>
      <c r="W16681"/>
    </row>
    <row r="16682" spans="17:23" x14ac:dyDescent="0.15">
      <c r="Q16682" s="35"/>
      <c r="R16682"/>
      <c r="T16682" s="35"/>
      <c r="W16682"/>
    </row>
    <row r="16683" spans="17:23" x14ac:dyDescent="0.15">
      <c r="Q16683" s="35"/>
      <c r="R16683"/>
      <c r="T16683" s="35"/>
      <c r="W16683"/>
    </row>
    <row r="16684" spans="17:23" x14ac:dyDescent="0.15">
      <c r="Q16684" s="35"/>
      <c r="R16684"/>
      <c r="T16684" s="35"/>
      <c r="W16684"/>
    </row>
    <row r="16685" spans="17:23" x14ac:dyDescent="0.15">
      <c r="Q16685" s="35"/>
      <c r="R16685"/>
      <c r="T16685" s="35"/>
      <c r="W16685"/>
    </row>
    <row r="16686" spans="17:23" x14ac:dyDescent="0.15">
      <c r="Q16686" s="35"/>
      <c r="R16686"/>
      <c r="T16686" s="35"/>
      <c r="W16686"/>
    </row>
    <row r="16687" spans="17:23" x14ac:dyDescent="0.15">
      <c r="Q16687" s="35"/>
      <c r="R16687"/>
      <c r="T16687" s="35"/>
      <c r="W16687"/>
    </row>
    <row r="16688" spans="17:23" x14ac:dyDescent="0.15">
      <c r="Q16688" s="35"/>
      <c r="R16688"/>
      <c r="T16688" s="35"/>
      <c r="W16688"/>
    </row>
    <row r="16689" spans="17:23" x14ac:dyDescent="0.15">
      <c r="Q16689" s="35"/>
      <c r="R16689"/>
      <c r="T16689" s="35"/>
      <c r="W16689"/>
    </row>
    <row r="16690" spans="17:23" x14ac:dyDescent="0.15">
      <c r="Q16690" s="35"/>
      <c r="R16690"/>
      <c r="T16690" s="35"/>
      <c r="W16690"/>
    </row>
    <row r="16691" spans="17:23" x14ac:dyDescent="0.15">
      <c r="Q16691" s="35"/>
      <c r="R16691"/>
      <c r="T16691" s="35"/>
      <c r="W16691"/>
    </row>
    <row r="16692" spans="17:23" x14ac:dyDescent="0.15">
      <c r="Q16692" s="35"/>
      <c r="R16692"/>
      <c r="T16692" s="35"/>
      <c r="W16692"/>
    </row>
    <row r="16693" spans="17:23" x14ac:dyDescent="0.15">
      <c r="Q16693" s="35"/>
      <c r="R16693"/>
      <c r="T16693" s="35"/>
      <c r="W16693"/>
    </row>
    <row r="16694" spans="17:23" x14ac:dyDescent="0.15">
      <c r="Q16694" s="35"/>
      <c r="R16694"/>
      <c r="T16694" s="35"/>
      <c r="W16694"/>
    </row>
    <row r="16695" spans="17:23" x14ac:dyDescent="0.15">
      <c r="Q16695" s="35"/>
      <c r="R16695"/>
      <c r="T16695" s="35"/>
      <c r="W16695"/>
    </row>
    <row r="16696" spans="17:23" x14ac:dyDescent="0.15">
      <c r="Q16696" s="35"/>
      <c r="R16696"/>
      <c r="T16696" s="35"/>
      <c r="W16696"/>
    </row>
    <row r="16697" spans="17:23" x14ac:dyDescent="0.15">
      <c r="Q16697" s="35"/>
      <c r="R16697"/>
      <c r="T16697" s="35"/>
      <c r="W16697"/>
    </row>
    <row r="16698" spans="17:23" x14ac:dyDescent="0.15">
      <c r="Q16698" s="35"/>
      <c r="R16698"/>
      <c r="T16698" s="35"/>
      <c r="W16698"/>
    </row>
    <row r="16699" spans="17:23" x14ac:dyDescent="0.15">
      <c r="Q16699" s="35"/>
      <c r="R16699"/>
      <c r="T16699" s="35"/>
      <c r="W16699"/>
    </row>
    <row r="16700" spans="17:23" x14ac:dyDescent="0.15">
      <c r="Q16700" s="35"/>
      <c r="R16700"/>
      <c r="T16700" s="35"/>
      <c r="W16700"/>
    </row>
    <row r="16701" spans="17:23" x14ac:dyDescent="0.15">
      <c r="Q16701" s="35"/>
      <c r="R16701"/>
      <c r="T16701" s="35"/>
      <c r="W16701"/>
    </row>
    <row r="16702" spans="17:23" x14ac:dyDescent="0.15">
      <c r="Q16702" s="35"/>
      <c r="R16702"/>
      <c r="T16702" s="35"/>
      <c r="W16702"/>
    </row>
    <row r="16703" spans="17:23" x14ac:dyDescent="0.15">
      <c r="Q16703" s="35"/>
      <c r="R16703"/>
      <c r="T16703" s="35"/>
      <c r="W16703"/>
    </row>
    <row r="16704" spans="17:23" x14ac:dyDescent="0.15">
      <c r="Q16704" s="35"/>
      <c r="R16704"/>
      <c r="T16704" s="35"/>
      <c r="W16704"/>
    </row>
    <row r="16705" spans="17:23" x14ac:dyDescent="0.15">
      <c r="Q16705" s="35"/>
      <c r="R16705"/>
      <c r="T16705" s="35"/>
      <c r="W16705"/>
    </row>
    <row r="16706" spans="17:23" x14ac:dyDescent="0.15">
      <c r="Q16706" s="35"/>
      <c r="R16706"/>
      <c r="T16706" s="35"/>
      <c r="W16706"/>
    </row>
    <row r="16707" spans="17:23" x14ac:dyDescent="0.15">
      <c r="Q16707" s="35"/>
      <c r="R16707"/>
      <c r="T16707" s="35"/>
      <c r="W16707"/>
    </row>
    <row r="16708" spans="17:23" x14ac:dyDescent="0.15">
      <c r="Q16708" s="35"/>
      <c r="R16708"/>
      <c r="T16708" s="35"/>
      <c r="W16708"/>
    </row>
    <row r="16709" spans="17:23" x14ac:dyDescent="0.15">
      <c r="Q16709" s="35"/>
      <c r="R16709"/>
      <c r="T16709" s="35"/>
      <c r="W16709"/>
    </row>
    <row r="16710" spans="17:23" x14ac:dyDescent="0.15">
      <c r="Q16710" s="35"/>
      <c r="R16710"/>
      <c r="T16710" s="35"/>
      <c r="W16710"/>
    </row>
    <row r="16711" spans="17:23" x14ac:dyDescent="0.15">
      <c r="Q16711" s="35"/>
      <c r="R16711"/>
      <c r="T16711" s="35"/>
      <c r="W16711"/>
    </row>
    <row r="16712" spans="17:23" x14ac:dyDescent="0.15">
      <c r="Q16712" s="35"/>
      <c r="R16712"/>
      <c r="T16712" s="35"/>
      <c r="W16712"/>
    </row>
    <row r="16713" spans="17:23" x14ac:dyDescent="0.15">
      <c r="Q16713" s="35"/>
      <c r="R16713"/>
      <c r="T16713" s="35"/>
      <c r="W16713"/>
    </row>
    <row r="16714" spans="17:23" x14ac:dyDescent="0.15">
      <c r="Q16714" s="35"/>
      <c r="R16714"/>
      <c r="T16714" s="35"/>
      <c r="W16714"/>
    </row>
    <row r="16715" spans="17:23" x14ac:dyDescent="0.15">
      <c r="Q16715" s="35"/>
      <c r="R16715"/>
      <c r="T16715" s="35"/>
      <c r="W16715"/>
    </row>
    <row r="16716" spans="17:23" x14ac:dyDescent="0.15">
      <c r="Q16716" s="35"/>
      <c r="R16716"/>
      <c r="T16716" s="35"/>
      <c r="W16716"/>
    </row>
    <row r="16717" spans="17:23" x14ac:dyDescent="0.15">
      <c r="Q16717" s="35"/>
      <c r="R16717"/>
      <c r="T16717" s="35"/>
      <c r="W16717"/>
    </row>
    <row r="16718" spans="17:23" x14ac:dyDescent="0.15">
      <c r="Q16718" s="35"/>
      <c r="R16718"/>
      <c r="T16718" s="35"/>
      <c r="W16718"/>
    </row>
    <row r="16719" spans="17:23" x14ac:dyDescent="0.15">
      <c r="Q16719" s="35"/>
      <c r="R16719"/>
      <c r="T16719" s="35"/>
      <c r="W16719"/>
    </row>
    <row r="16720" spans="17:23" x14ac:dyDescent="0.15">
      <c r="Q16720" s="35"/>
      <c r="R16720"/>
      <c r="T16720" s="35"/>
      <c r="W16720"/>
    </row>
    <row r="16721" spans="17:23" x14ac:dyDescent="0.15">
      <c r="Q16721" s="35"/>
      <c r="R16721"/>
      <c r="T16721" s="35"/>
      <c r="W16721"/>
    </row>
    <row r="16722" spans="17:23" x14ac:dyDescent="0.15">
      <c r="Q16722" s="35"/>
      <c r="R16722"/>
      <c r="T16722" s="35"/>
      <c r="W16722"/>
    </row>
    <row r="16723" spans="17:23" x14ac:dyDescent="0.15">
      <c r="Q16723" s="35"/>
      <c r="R16723"/>
      <c r="T16723" s="35"/>
      <c r="W16723"/>
    </row>
    <row r="16724" spans="17:23" x14ac:dyDescent="0.15">
      <c r="Q16724" s="35"/>
      <c r="R16724"/>
      <c r="T16724" s="35"/>
      <c r="W16724"/>
    </row>
    <row r="16725" spans="17:23" x14ac:dyDescent="0.15">
      <c r="Q16725" s="35"/>
      <c r="R16725"/>
      <c r="T16725" s="35"/>
      <c r="W16725"/>
    </row>
    <row r="16726" spans="17:23" x14ac:dyDescent="0.15">
      <c r="Q16726" s="35"/>
      <c r="R16726"/>
      <c r="T16726" s="35"/>
      <c r="W16726"/>
    </row>
    <row r="16727" spans="17:23" x14ac:dyDescent="0.15">
      <c r="Q16727" s="35"/>
      <c r="R16727"/>
      <c r="T16727" s="35"/>
      <c r="W16727"/>
    </row>
    <row r="16728" spans="17:23" x14ac:dyDescent="0.15">
      <c r="Q16728" s="35"/>
      <c r="R16728"/>
      <c r="T16728" s="35"/>
      <c r="W16728"/>
    </row>
    <row r="16729" spans="17:23" x14ac:dyDescent="0.15">
      <c r="Q16729" s="35"/>
      <c r="R16729"/>
      <c r="T16729" s="35"/>
      <c r="W16729"/>
    </row>
    <row r="16730" spans="17:23" x14ac:dyDescent="0.15">
      <c r="Q16730" s="35"/>
      <c r="R16730"/>
      <c r="T16730" s="35"/>
      <c r="W16730"/>
    </row>
    <row r="16731" spans="17:23" x14ac:dyDescent="0.15">
      <c r="Q16731" s="35"/>
      <c r="R16731"/>
      <c r="T16731" s="35"/>
      <c r="W16731"/>
    </row>
    <row r="16732" spans="17:23" x14ac:dyDescent="0.15">
      <c r="Q16732" s="35"/>
      <c r="R16732"/>
      <c r="T16732" s="35"/>
      <c r="W16732"/>
    </row>
    <row r="16733" spans="17:23" x14ac:dyDescent="0.15">
      <c r="Q16733" s="35"/>
      <c r="R16733"/>
      <c r="T16733" s="35"/>
      <c r="W16733"/>
    </row>
    <row r="16734" spans="17:23" x14ac:dyDescent="0.15">
      <c r="Q16734" s="35"/>
      <c r="R16734"/>
      <c r="T16734" s="35"/>
      <c r="W16734"/>
    </row>
    <row r="16735" spans="17:23" x14ac:dyDescent="0.15">
      <c r="Q16735" s="35"/>
      <c r="R16735"/>
      <c r="T16735" s="35"/>
      <c r="W16735"/>
    </row>
    <row r="16736" spans="17:23" x14ac:dyDescent="0.15">
      <c r="Q16736" s="35"/>
      <c r="R16736"/>
      <c r="T16736" s="35"/>
      <c r="W16736"/>
    </row>
    <row r="16737" spans="17:23" x14ac:dyDescent="0.15">
      <c r="Q16737" s="35"/>
      <c r="R16737"/>
      <c r="T16737" s="35"/>
      <c r="W16737"/>
    </row>
    <row r="16738" spans="17:23" x14ac:dyDescent="0.15">
      <c r="Q16738" s="35"/>
      <c r="R16738"/>
      <c r="T16738" s="35"/>
      <c r="W16738"/>
    </row>
    <row r="16739" spans="17:23" x14ac:dyDescent="0.15">
      <c r="Q16739" s="35"/>
      <c r="R16739"/>
      <c r="T16739" s="35"/>
      <c r="W16739"/>
    </row>
    <row r="16740" spans="17:23" x14ac:dyDescent="0.15">
      <c r="Q16740" s="35"/>
      <c r="R16740"/>
      <c r="T16740" s="35"/>
      <c r="W16740"/>
    </row>
    <row r="16741" spans="17:23" x14ac:dyDescent="0.15">
      <c r="Q16741" s="35"/>
      <c r="R16741"/>
      <c r="T16741" s="35"/>
      <c r="W16741"/>
    </row>
    <row r="16742" spans="17:23" x14ac:dyDescent="0.15">
      <c r="Q16742" s="35"/>
      <c r="R16742"/>
      <c r="T16742" s="35"/>
      <c r="W16742"/>
    </row>
    <row r="16743" spans="17:23" x14ac:dyDescent="0.15">
      <c r="Q16743" s="35"/>
      <c r="R16743"/>
      <c r="T16743" s="35"/>
      <c r="W16743"/>
    </row>
    <row r="16744" spans="17:23" x14ac:dyDescent="0.15">
      <c r="Q16744" s="35"/>
      <c r="R16744"/>
      <c r="T16744" s="35"/>
      <c r="W16744"/>
    </row>
    <row r="16745" spans="17:23" x14ac:dyDescent="0.15">
      <c r="Q16745" s="35"/>
      <c r="R16745"/>
      <c r="T16745" s="35"/>
      <c r="W16745"/>
    </row>
    <row r="16746" spans="17:23" x14ac:dyDescent="0.15">
      <c r="Q16746" s="35"/>
      <c r="R16746"/>
      <c r="T16746" s="35"/>
      <c r="W16746"/>
    </row>
    <row r="16747" spans="17:23" x14ac:dyDescent="0.15">
      <c r="Q16747" s="35"/>
      <c r="R16747"/>
      <c r="T16747" s="35"/>
      <c r="W16747"/>
    </row>
    <row r="16748" spans="17:23" x14ac:dyDescent="0.15">
      <c r="Q16748" s="35"/>
      <c r="R16748"/>
      <c r="T16748" s="35"/>
      <c r="W16748"/>
    </row>
    <row r="16749" spans="17:23" x14ac:dyDescent="0.15">
      <c r="Q16749" s="35"/>
      <c r="R16749"/>
      <c r="T16749" s="35"/>
      <c r="W16749"/>
    </row>
    <row r="16750" spans="17:23" x14ac:dyDescent="0.15">
      <c r="Q16750" s="35"/>
      <c r="R16750"/>
      <c r="T16750" s="35"/>
      <c r="W16750"/>
    </row>
    <row r="16751" spans="17:23" x14ac:dyDescent="0.15">
      <c r="Q16751" s="35"/>
      <c r="R16751"/>
      <c r="T16751" s="35"/>
      <c r="W16751"/>
    </row>
    <row r="16752" spans="17:23" x14ac:dyDescent="0.15">
      <c r="Q16752" s="35"/>
      <c r="R16752"/>
      <c r="T16752" s="35"/>
      <c r="W16752"/>
    </row>
    <row r="16753" spans="17:23" x14ac:dyDescent="0.15">
      <c r="Q16753" s="35"/>
      <c r="R16753"/>
      <c r="T16753" s="35"/>
      <c r="W16753"/>
    </row>
    <row r="16754" spans="17:23" x14ac:dyDescent="0.15">
      <c r="Q16754" s="35"/>
      <c r="R16754"/>
      <c r="T16754" s="35"/>
      <c r="W16754"/>
    </row>
    <row r="16755" spans="17:23" x14ac:dyDescent="0.15">
      <c r="Q16755" s="35"/>
      <c r="R16755"/>
      <c r="T16755" s="35"/>
      <c r="W16755"/>
    </row>
    <row r="16756" spans="17:23" x14ac:dyDescent="0.15">
      <c r="Q16756" s="35"/>
      <c r="R16756"/>
      <c r="T16756" s="35"/>
      <c r="W16756"/>
    </row>
    <row r="16757" spans="17:23" x14ac:dyDescent="0.15">
      <c r="Q16757" s="35"/>
      <c r="R16757"/>
      <c r="T16757" s="35"/>
      <c r="W16757"/>
    </row>
    <row r="16758" spans="17:23" x14ac:dyDescent="0.15">
      <c r="Q16758" s="35"/>
      <c r="R16758"/>
      <c r="T16758" s="35"/>
      <c r="W16758"/>
    </row>
    <row r="16759" spans="17:23" x14ac:dyDescent="0.15">
      <c r="Q16759" s="35"/>
      <c r="R16759"/>
      <c r="T16759" s="35"/>
      <c r="W16759"/>
    </row>
    <row r="16760" spans="17:23" x14ac:dyDescent="0.15">
      <c r="Q16760" s="35"/>
      <c r="R16760"/>
      <c r="T16760" s="35"/>
      <c r="W16760"/>
    </row>
    <row r="16761" spans="17:23" x14ac:dyDescent="0.15">
      <c r="Q16761" s="35"/>
      <c r="R16761"/>
      <c r="T16761" s="35"/>
      <c r="W16761"/>
    </row>
    <row r="16762" spans="17:23" x14ac:dyDescent="0.15">
      <c r="Q16762" s="35"/>
      <c r="R16762"/>
      <c r="T16762" s="35"/>
      <c r="W16762"/>
    </row>
    <row r="16763" spans="17:23" x14ac:dyDescent="0.15">
      <c r="Q16763" s="35"/>
      <c r="R16763"/>
      <c r="T16763" s="35"/>
      <c r="W16763"/>
    </row>
    <row r="16764" spans="17:23" x14ac:dyDescent="0.15">
      <c r="Q16764" s="35"/>
      <c r="R16764"/>
      <c r="T16764" s="35"/>
      <c r="W16764"/>
    </row>
    <row r="16765" spans="17:23" x14ac:dyDescent="0.15">
      <c r="Q16765" s="35"/>
      <c r="R16765"/>
      <c r="T16765" s="35"/>
      <c r="W16765"/>
    </row>
    <row r="16766" spans="17:23" x14ac:dyDescent="0.15">
      <c r="Q16766" s="35"/>
      <c r="R16766"/>
      <c r="T16766" s="35"/>
      <c r="W16766"/>
    </row>
    <row r="16767" spans="17:23" x14ac:dyDescent="0.15">
      <c r="Q16767" s="35"/>
      <c r="R16767"/>
      <c r="T16767" s="35"/>
      <c r="W16767"/>
    </row>
    <row r="16768" spans="17:23" x14ac:dyDescent="0.15">
      <c r="Q16768" s="35"/>
      <c r="R16768"/>
      <c r="T16768" s="35"/>
      <c r="W16768"/>
    </row>
    <row r="16769" spans="17:23" x14ac:dyDescent="0.15">
      <c r="Q16769" s="35"/>
      <c r="R16769"/>
      <c r="T16769" s="35"/>
      <c r="W16769"/>
    </row>
    <row r="16770" spans="17:23" x14ac:dyDescent="0.15">
      <c r="Q16770" s="35"/>
      <c r="R16770"/>
      <c r="T16770" s="35"/>
      <c r="W16770"/>
    </row>
    <row r="16771" spans="17:23" x14ac:dyDescent="0.15">
      <c r="Q16771" s="35"/>
      <c r="R16771"/>
      <c r="T16771" s="35"/>
      <c r="W16771"/>
    </row>
    <row r="16772" spans="17:23" x14ac:dyDescent="0.15">
      <c r="Q16772" s="35"/>
      <c r="R16772"/>
      <c r="T16772" s="35"/>
      <c r="W16772"/>
    </row>
    <row r="16773" spans="17:23" x14ac:dyDescent="0.15">
      <c r="Q16773" s="35"/>
      <c r="R16773"/>
      <c r="T16773" s="35"/>
      <c r="W16773"/>
    </row>
    <row r="16774" spans="17:23" x14ac:dyDescent="0.15">
      <c r="Q16774" s="35"/>
      <c r="R16774"/>
      <c r="T16774" s="35"/>
      <c r="W16774"/>
    </row>
    <row r="16775" spans="17:23" x14ac:dyDescent="0.15">
      <c r="Q16775" s="35"/>
      <c r="R16775"/>
      <c r="T16775" s="35"/>
      <c r="W16775"/>
    </row>
    <row r="16776" spans="17:23" x14ac:dyDescent="0.15">
      <c r="Q16776" s="35"/>
      <c r="R16776"/>
      <c r="T16776" s="35"/>
      <c r="W16776"/>
    </row>
    <row r="16777" spans="17:23" x14ac:dyDescent="0.15">
      <c r="Q16777" s="35"/>
      <c r="R16777"/>
      <c r="T16777" s="35"/>
      <c r="W16777"/>
    </row>
    <row r="16778" spans="17:23" x14ac:dyDescent="0.15">
      <c r="Q16778" s="35"/>
      <c r="R16778"/>
      <c r="T16778" s="35"/>
      <c r="W16778"/>
    </row>
    <row r="16779" spans="17:23" x14ac:dyDescent="0.15">
      <c r="Q16779" s="35"/>
      <c r="R16779"/>
      <c r="T16779" s="35"/>
      <c r="W16779"/>
    </row>
    <row r="16780" spans="17:23" x14ac:dyDescent="0.15">
      <c r="Q16780" s="35"/>
      <c r="R16780"/>
      <c r="T16780" s="35"/>
      <c r="W16780"/>
    </row>
    <row r="16781" spans="17:23" x14ac:dyDescent="0.15">
      <c r="Q16781" s="35"/>
      <c r="R16781"/>
      <c r="T16781" s="35"/>
      <c r="W16781"/>
    </row>
    <row r="16782" spans="17:23" x14ac:dyDescent="0.15">
      <c r="Q16782" s="35"/>
      <c r="R16782"/>
      <c r="T16782" s="35"/>
      <c r="W16782"/>
    </row>
    <row r="16783" spans="17:23" x14ac:dyDescent="0.15">
      <c r="Q16783" s="35"/>
      <c r="R16783"/>
      <c r="T16783" s="35"/>
      <c r="W16783"/>
    </row>
    <row r="16784" spans="17:23" x14ac:dyDescent="0.15">
      <c r="Q16784" s="35"/>
      <c r="R16784"/>
      <c r="T16784" s="35"/>
      <c r="W16784"/>
    </row>
    <row r="16785" spans="17:23" x14ac:dyDescent="0.15">
      <c r="Q16785" s="35"/>
      <c r="R16785"/>
      <c r="T16785" s="35"/>
      <c r="W16785"/>
    </row>
    <row r="16786" spans="17:23" x14ac:dyDescent="0.15">
      <c r="Q16786" s="35"/>
      <c r="R16786"/>
      <c r="T16786" s="35"/>
      <c r="W16786"/>
    </row>
    <row r="16787" spans="17:23" x14ac:dyDescent="0.15">
      <c r="Q16787" s="35"/>
      <c r="R16787"/>
      <c r="T16787" s="35"/>
      <c r="W16787"/>
    </row>
    <row r="16788" spans="17:23" x14ac:dyDescent="0.15">
      <c r="Q16788" s="35"/>
      <c r="R16788"/>
      <c r="T16788" s="35"/>
      <c r="W16788"/>
    </row>
    <row r="16789" spans="17:23" x14ac:dyDescent="0.15">
      <c r="Q16789" s="35"/>
      <c r="R16789"/>
      <c r="T16789" s="35"/>
      <c r="W16789"/>
    </row>
    <row r="16790" spans="17:23" x14ac:dyDescent="0.15">
      <c r="Q16790" s="35"/>
      <c r="R16790"/>
      <c r="T16790" s="35"/>
      <c r="W16790"/>
    </row>
    <row r="16791" spans="17:23" x14ac:dyDescent="0.15">
      <c r="Q16791" s="35"/>
      <c r="R16791"/>
      <c r="T16791" s="35"/>
      <c r="W16791"/>
    </row>
    <row r="16792" spans="17:23" x14ac:dyDescent="0.15">
      <c r="Q16792" s="35"/>
      <c r="R16792"/>
      <c r="T16792" s="35"/>
      <c r="W16792"/>
    </row>
    <row r="16793" spans="17:23" x14ac:dyDescent="0.15">
      <c r="Q16793" s="35"/>
      <c r="R16793"/>
      <c r="T16793" s="35"/>
      <c r="W16793"/>
    </row>
    <row r="16794" spans="17:23" x14ac:dyDescent="0.15">
      <c r="Q16794" s="35"/>
      <c r="R16794"/>
      <c r="T16794" s="35"/>
      <c r="W16794"/>
    </row>
    <row r="16795" spans="17:23" x14ac:dyDescent="0.15">
      <c r="Q16795" s="35"/>
      <c r="R16795"/>
      <c r="T16795" s="35"/>
      <c r="W16795"/>
    </row>
    <row r="16796" spans="17:23" x14ac:dyDescent="0.15">
      <c r="Q16796" s="35"/>
      <c r="R16796"/>
      <c r="T16796" s="35"/>
      <c r="W16796"/>
    </row>
    <row r="16797" spans="17:23" x14ac:dyDescent="0.15">
      <c r="Q16797" s="35"/>
      <c r="R16797"/>
      <c r="T16797" s="35"/>
      <c r="W16797"/>
    </row>
    <row r="16798" spans="17:23" x14ac:dyDescent="0.15">
      <c r="Q16798" s="35"/>
      <c r="R16798"/>
      <c r="T16798" s="35"/>
      <c r="W16798"/>
    </row>
    <row r="16799" spans="17:23" x14ac:dyDescent="0.15">
      <c r="Q16799" s="35"/>
      <c r="R16799"/>
      <c r="T16799" s="35"/>
      <c r="W16799"/>
    </row>
    <row r="16800" spans="17:23" x14ac:dyDescent="0.15">
      <c r="Q16800" s="35"/>
      <c r="R16800"/>
      <c r="T16800" s="35"/>
      <c r="W16800"/>
    </row>
    <row r="16801" spans="17:23" x14ac:dyDescent="0.15">
      <c r="Q16801" s="35"/>
      <c r="R16801"/>
      <c r="T16801" s="35"/>
      <c r="W16801"/>
    </row>
    <row r="16802" spans="17:23" x14ac:dyDescent="0.15">
      <c r="Q16802" s="35"/>
      <c r="R16802"/>
      <c r="T16802" s="35"/>
      <c r="W16802"/>
    </row>
    <row r="16803" spans="17:23" x14ac:dyDescent="0.15">
      <c r="Q16803" s="35"/>
      <c r="R16803"/>
      <c r="T16803" s="35"/>
      <c r="W16803"/>
    </row>
    <row r="16804" spans="17:23" x14ac:dyDescent="0.15">
      <c r="Q16804" s="35"/>
      <c r="R16804"/>
      <c r="T16804" s="35"/>
      <c r="W16804"/>
    </row>
    <row r="16805" spans="17:23" x14ac:dyDescent="0.15">
      <c r="Q16805" s="35"/>
      <c r="R16805"/>
      <c r="T16805" s="35"/>
      <c r="W16805"/>
    </row>
    <row r="16806" spans="17:23" x14ac:dyDescent="0.15">
      <c r="Q16806" s="35"/>
      <c r="R16806"/>
      <c r="T16806" s="35"/>
      <c r="W16806"/>
    </row>
    <row r="16807" spans="17:23" x14ac:dyDescent="0.15">
      <c r="Q16807" s="35"/>
      <c r="R16807"/>
      <c r="T16807" s="35"/>
      <c r="W16807"/>
    </row>
    <row r="16808" spans="17:23" x14ac:dyDescent="0.15">
      <c r="Q16808" s="35"/>
      <c r="R16808"/>
      <c r="T16808" s="35"/>
      <c r="W16808"/>
    </row>
    <row r="16809" spans="17:23" x14ac:dyDescent="0.15">
      <c r="Q16809" s="35"/>
      <c r="R16809"/>
      <c r="T16809" s="35"/>
      <c r="W16809"/>
    </row>
    <row r="16810" spans="17:23" x14ac:dyDescent="0.15">
      <c r="Q16810" s="35"/>
      <c r="R16810"/>
      <c r="T16810" s="35"/>
      <c r="W16810"/>
    </row>
    <row r="16811" spans="17:23" x14ac:dyDescent="0.15">
      <c r="Q16811" s="35"/>
      <c r="R16811"/>
      <c r="T16811" s="35"/>
      <c r="W16811"/>
    </row>
    <row r="16812" spans="17:23" x14ac:dyDescent="0.15">
      <c r="Q16812" s="35"/>
      <c r="R16812"/>
      <c r="T16812" s="35"/>
      <c r="W16812"/>
    </row>
    <row r="16813" spans="17:23" x14ac:dyDescent="0.15">
      <c r="Q16813" s="35"/>
      <c r="R16813"/>
      <c r="T16813" s="35"/>
      <c r="W16813"/>
    </row>
    <row r="16814" spans="17:23" x14ac:dyDescent="0.15">
      <c r="Q16814" s="35"/>
      <c r="R16814"/>
      <c r="T16814" s="35"/>
      <c r="W16814"/>
    </row>
    <row r="16815" spans="17:23" x14ac:dyDescent="0.15">
      <c r="Q16815" s="35"/>
      <c r="R16815"/>
      <c r="T16815" s="35"/>
      <c r="W16815"/>
    </row>
    <row r="16816" spans="17:23" x14ac:dyDescent="0.15">
      <c r="Q16816" s="35"/>
      <c r="R16816"/>
      <c r="T16816" s="35"/>
      <c r="W16816"/>
    </row>
    <row r="16817" spans="17:23" x14ac:dyDescent="0.15">
      <c r="Q16817" s="35"/>
      <c r="R16817"/>
      <c r="T16817" s="35"/>
      <c r="W16817"/>
    </row>
    <row r="16818" spans="17:23" x14ac:dyDescent="0.15">
      <c r="Q16818" s="35"/>
      <c r="R16818"/>
      <c r="T16818" s="35"/>
      <c r="W16818"/>
    </row>
    <row r="16819" spans="17:23" x14ac:dyDescent="0.15">
      <c r="Q16819" s="35"/>
      <c r="R16819"/>
      <c r="T16819" s="35"/>
      <c r="W16819"/>
    </row>
    <row r="16820" spans="17:23" x14ac:dyDescent="0.15">
      <c r="Q16820" s="35"/>
      <c r="R16820"/>
      <c r="T16820" s="35"/>
      <c r="W16820"/>
    </row>
    <row r="16821" spans="17:23" x14ac:dyDescent="0.15">
      <c r="Q16821" s="35"/>
      <c r="R16821"/>
      <c r="T16821" s="35"/>
      <c r="W16821"/>
    </row>
    <row r="16822" spans="17:23" x14ac:dyDescent="0.15">
      <c r="Q16822" s="35"/>
      <c r="R16822"/>
      <c r="T16822" s="35"/>
      <c r="W16822"/>
    </row>
    <row r="16823" spans="17:23" x14ac:dyDescent="0.15">
      <c r="Q16823" s="35"/>
      <c r="R16823"/>
      <c r="T16823" s="35"/>
      <c r="W16823"/>
    </row>
    <row r="16824" spans="17:23" x14ac:dyDescent="0.15">
      <c r="Q16824" s="35"/>
      <c r="R16824"/>
      <c r="T16824" s="35"/>
      <c r="W16824"/>
    </row>
    <row r="16825" spans="17:23" x14ac:dyDescent="0.15">
      <c r="Q16825" s="35"/>
      <c r="R16825"/>
      <c r="T16825" s="35"/>
      <c r="W16825"/>
    </row>
    <row r="16826" spans="17:23" x14ac:dyDescent="0.15">
      <c r="Q16826" s="35"/>
      <c r="R16826"/>
      <c r="T16826" s="35"/>
      <c r="W16826"/>
    </row>
    <row r="16827" spans="17:23" x14ac:dyDescent="0.15">
      <c r="Q16827" s="35"/>
      <c r="R16827"/>
      <c r="T16827" s="35"/>
      <c r="W16827"/>
    </row>
    <row r="16828" spans="17:23" x14ac:dyDescent="0.15">
      <c r="Q16828" s="35"/>
      <c r="R16828"/>
      <c r="T16828" s="35"/>
      <c r="W16828"/>
    </row>
    <row r="16829" spans="17:23" x14ac:dyDescent="0.15">
      <c r="Q16829" s="35"/>
      <c r="R16829"/>
      <c r="T16829" s="35"/>
      <c r="W16829"/>
    </row>
    <row r="16830" spans="17:23" x14ac:dyDescent="0.15">
      <c r="Q16830" s="35"/>
      <c r="R16830"/>
      <c r="T16830" s="35"/>
      <c r="W16830"/>
    </row>
    <row r="16831" spans="17:23" x14ac:dyDescent="0.15">
      <c r="Q16831" s="35"/>
      <c r="R16831"/>
      <c r="T16831" s="35"/>
      <c r="W16831"/>
    </row>
    <row r="16832" spans="17:23" x14ac:dyDescent="0.15">
      <c r="Q16832" s="35"/>
      <c r="R16832"/>
      <c r="T16832" s="35"/>
      <c r="W16832"/>
    </row>
    <row r="16833" spans="17:23" x14ac:dyDescent="0.15">
      <c r="Q16833" s="35"/>
      <c r="R16833"/>
      <c r="T16833" s="35"/>
      <c r="W16833"/>
    </row>
    <row r="16834" spans="17:23" x14ac:dyDescent="0.15">
      <c r="Q16834" s="35"/>
      <c r="R16834"/>
      <c r="T16834" s="35"/>
      <c r="W16834"/>
    </row>
    <row r="16835" spans="17:23" x14ac:dyDescent="0.15">
      <c r="Q16835" s="35"/>
      <c r="R16835"/>
      <c r="T16835" s="35"/>
      <c r="W16835"/>
    </row>
    <row r="16836" spans="17:23" x14ac:dyDescent="0.15">
      <c r="Q16836" s="35"/>
      <c r="R16836"/>
      <c r="T16836" s="35"/>
      <c r="W16836"/>
    </row>
    <row r="16837" spans="17:23" x14ac:dyDescent="0.15">
      <c r="Q16837" s="35"/>
      <c r="R16837"/>
      <c r="T16837" s="35"/>
      <c r="W16837"/>
    </row>
    <row r="16838" spans="17:23" x14ac:dyDescent="0.15">
      <c r="Q16838" s="35"/>
      <c r="R16838"/>
      <c r="T16838" s="35"/>
      <c r="W16838"/>
    </row>
    <row r="16839" spans="17:23" x14ac:dyDescent="0.15">
      <c r="Q16839" s="35"/>
      <c r="R16839"/>
      <c r="T16839" s="35"/>
      <c r="W16839"/>
    </row>
    <row r="16840" spans="17:23" x14ac:dyDescent="0.15">
      <c r="Q16840" s="35"/>
      <c r="R16840"/>
      <c r="T16840" s="35"/>
      <c r="W16840"/>
    </row>
    <row r="16841" spans="17:23" x14ac:dyDescent="0.15">
      <c r="Q16841" s="35"/>
      <c r="R16841"/>
      <c r="T16841" s="35"/>
      <c r="W16841"/>
    </row>
    <row r="16842" spans="17:23" x14ac:dyDescent="0.15">
      <c r="Q16842" s="35"/>
      <c r="R16842"/>
      <c r="T16842" s="35"/>
      <c r="W16842"/>
    </row>
    <row r="16843" spans="17:23" x14ac:dyDescent="0.15">
      <c r="Q16843" s="35"/>
      <c r="R16843"/>
      <c r="T16843" s="35"/>
      <c r="W16843"/>
    </row>
    <row r="16844" spans="17:23" x14ac:dyDescent="0.15">
      <c r="Q16844" s="35"/>
      <c r="R16844"/>
      <c r="T16844" s="35"/>
      <c r="W16844"/>
    </row>
    <row r="16845" spans="17:23" x14ac:dyDescent="0.15">
      <c r="Q16845" s="35"/>
      <c r="R16845"/>
      <c r="T16845" s="35"/>
      <c r="W16845"/>
    </row>
    <row r="16846" spans="17:23" x14ac:dyDescent="0.15">
      <c r="Q16846" s="35"/>
      <c r="R16846"/>
      <c r="T16846" s="35"/>
      <c r="W16846"/>
    </row>
    <row r="16847" spans="17:23" x14ac:dyDescent="0.15">
      <c r="Q16847" s="35"/>
      <c r="R16847"/>
      <c r="T16847" s="35"/>
      <c r="W16847"/>
    </row>
    <row r="16848" spans="17:23" x14ac:dyDescent="0.15">
      <c r="Q16848" s="35"/>
      <c r="R16848"/>
      <c r="T16848" s="35"/>
      <c r="W16848"/>
    </row>
    <row r="16849" spans="17:23" x14ac:dyDescent="0.15">
      <c r="Q16849" s="35"/>
      <c r="R16849"/>
      <c r="T16849" s="35"/>
      <c r="W16849"/>
    </row>
    <row r="16850" spans="17:23" x14ac:dyDescent="0.15">
      <c r="Q16850" s="35"/>
      <c r="R16850"/>
      <c r="T16850" s="35"/>
      <c r="W16850"/>
    </row>
    <row r="16851" spans="17:23" x14ac:dyDescent="0.15">
      <c r="Q16851" s="35"/>
      <c r="R16851"/>
      <c r="T16851" s="35"/>
      <c r="W16851"/>
    </row>
    <row r="16852" spans="17:23" x14ac:dyDescent="0.15">
      <c r="Q16852" s="35"/>
      <c r="R16852"/>
      <c r="T16852" s="35"/>
      <c r="W16852"/>
    </row>
    <row r="16853" spans="17:23" x14ac:dyDescent="0.15">
      <c r="Q16853" s="35"/>
      <c r="R16853"/>
      <c r="T16853" s="35"/>
      <c r="W16853"/>
    </row>
    <row r="16854" spans="17:23" x14ac:dyDescent="0.15">
      <c r="Q16854" s="35"/>
      <c r="R16854"/>
      <c r="T16854" s="35"/>
      <c r="W16854"/>
    </row>
    <row r="16855" spans="17:23" x14ac:dyDescent="0.15">
      <c r="Q16855" s="35"/>
      <c r="R16855"/>
      <c r="T16855" s="35"/>
      <c r="W16855"/>
    </row>
    <row r="16856" spans="17:23" x14ac:dyDescent="0.15">
      <c r="Q16856" s="35"/>
      <c r="R16856"/>
      <c r="T16856" s="35"/>
      <c r="W16856"/>
    </row>
    <row r="16857" spans="17:23" x14ac:dyDescent="0.15">
      <c r="Q16857" s="35"/>
      <c r="R16857"/>
      <c r="T16857" s="35"/>
      <c r="W16857"/>
    </row>
    <row r="16858" spans="17:23" x14ac:dyDescent="0.15">
      <c r="Q16858" s="35"/>
      <c r="R16858"/>
      <c r="T16858" s="35"/>
      <c r="W16858"/>
    </row>
    <row r="16859" spans="17:23" x14ac:dyDescent="0.15">
      <c r="Q16859" s="35"/>
      <c r="R16859"/>
      <c r="T16859" s="35"/>
      <c r="W16859"/>
    </row>
    <row r="16860" spans="17:23" x14ac:dyDescent="0.15">
      <c r="Q16860" s="35"/>
      <c r="R16860"/>
      <c r="T16860" s="35"/>
      <c r="W16860"/>
    </row>
    <row r="16861" spans="17:23" x14ac:dyDescent="0.15">
      <c r="Q16861" s="35"/>
      <c r="R16861"/>
      <c r="T16861" s="35"/>
      <c r="W16861"/>
    </row>
    <row r="16862" spans="17:23" x14ac:dyDescent="0.15">
      <c r="Q16862" s="35"/>
      <c r="R16862"/>
      <c r="T16862" s="35"/>
      <c r="W16862"/>
    </row>
    <row r="16863" spans="17:23" x14ac:dyDescent="0.15">
      <c r="Q16863" s="35"/>
      <c r="R16863"/>
      <c r="T16863" s="35"/>
      <c r="W16863"/>
    </row>
    <row r="16864" spans="17:23" x14ac:dyDescent="0.15">
      <c r="Q16864" s="35"/>
      <c r="R16864"/>
      <c r="T16864" s="35"/>
      <c r="W16864"/>
    </row>
    <row r="16865" spans="17:23" x14ac:dyDescent="0.15">
      <c r="Q16865" s="35"/>
      <c r="R16865"/>
      <c r="T16865" s="35"/>
      <c r="W16865"/>
    </row>
    <row r="16866" spans="17:23" x14ac:dyDescent="0.15">
      <c r="Q16866" s="35"/>
      <c r="R16866"/>
      <c r="T16866" s="35"/>
      <c r="W16866"/>
    </row>
    <row r="16867" spans="17:23" x14ac:dyDescent="0.15">
      <c r="Q16867" s="35"/>
      <c r="R16867"/>
      <c r="T16867" s="35"/>
      <c r="W16867"/>
    </row>
    <row r="16868" spans="17:23" x14ac:dyDescent="0.15">
      <c r="Q16868" s="35"/>
      <c r="R16868"/>
      <c r="T16868" s="35"/>
      <c r="W16868"/>
    </row>
    <row r="16869" spans="17:23" x14ac:dyDescent="0.15">
      <c r="Q16869" s="35"/>
      <c r="R16869"/>
      <c r="T16869" s="35"/>
      <c r="W16869"/>
    </row>
    <row r="16870" spans="17:23" x14ac:dyDescent="0.15">
      <c r="Q16870" s="35"/>
      <c r="R16870"/>
      <c r="T16870" s="35"/>
      <c r="W16870"/>
    </row>
    <row r="16871" spans="17:23" x14ac:dyDescent="0.15">
      <c r="Q16871" s="35"/>
      <c r="R16871"/>
      <c r="T16871" s="35"/>
      <c r="W16871"/>
    </row>
    <row r="16872" spans="17:23" x14ac:dyDescent="0.15">
      <c r="Q16872" s="35"/>
      <c r="R16872"/>
      <c r="T16872" s="35"/>
      <c r="W16872"/>
    </row>
    <row r="16873" spans="17:23" x14ac:dyDescent="0.15">
      <c r="Q16873" s="35"/>
      <c r="R16873"/>
      <c r="T16873" s="35"/>
      <c r="W16873"/>
    </row>
    <row r="16874" spans="17:23" x14ac:dyDescent="0.15">
      <c r="Q16874" s="35"/>
      <c r="R16874"/>
      <c r="T16874" s="35"/>
      <c r="W16874"/>
    </row>
    <row r="16875" spans="17:23" x14ac:dyDescent="0.15">
      <c r="Q16875" s="35"/>
      <c r="R16875"/>
      <c r="T16875" s="35"/>
      <c r="W16875"/>
    </row>
    <row r="16876" spans="17:23" x14ac:dyDescent="0.15">
      <c r="Q16876" s="35"/>
      <c r="R16876"/>
      <c r="T16876" s="35"/>
      <c r="W16876"/>
    </row>
    <row r="16877" spans="17:23" x14ac:dyDescent="0.15">
      <c r="Q16877" s="35"/>
      <c r="R16877"/>
      <c r="T16877" s="35"/>
      <c r="W16877"/>
    </row>
    <row r="16878" spans="17:23" x14ac:dyDescent="0.15">
      <c r="Q16878" s="35"/>
      <c r="R16878"/>
      <c r="T16878" s="35"/>
      <c r="W16878"/>
    </row>
    <row r="16879" spans="17:23" x14ac:dyDescent="0.15">
      <c r="Q16879" s="35"/>
      <c r="R16879"/>
      <c r="T16879" s="35"/>
      <c r="W16879"/>
    </row>
    <row r="16880" spans="17:23" x14ac:dyDescent="0.15">
      <c r="Q16880" s="35"/>
      <c r="R16880"/>
      <c r="T16880" s="35"/>
      <c r="W16880"/>
    </row>
    <row r="16881" spans="17:23" x14ac:dyDescent="0.15">
      <c r="Q16881" s="35"/>
      <c r="R16881"/>
      <c r="T16881" s="35"/>
      <c r="W16881"/>
    </row>
    <row r="16882" spans="17:23" x14ac:dyDescent="0.15">
      <c r="Q16882" s="35"/>
      <c r="R16882"/>
      <c r="T16882" s="35"/>
      <c r="W16882"/>
    </row>
    <row r="16883" spans="17:23" x14ac:dyDescent="0.15">
      <c r="Q16883" s="35"/>
      <c r="R16883"/>
      <c r="T16883" s="35"/>
      <c r="W16883"/>
    </row>
    <row r="16884" spans="17:23" x14ac:dyDescent="0.15">
      <c r="Q16884" s="35"/>
      <c r="R16884"/>
      <c r="T16884" s="35"/>
      <c r="W16884"/>
    </row>
    <row r="16885" spans="17:23" x14ac:dyDescent="0.15">
      <c r="Q16885" s="35"/>
      <c r="R16885"/>
      <c r="T16885" s="35"/>
      <c r="W16885"/>
    </row>
    <row r="16886" spans="17:23" x14ac:dyDescent="0.15">
      <c r="Q16886" s="35"/>
      <c r="R16886"/>
      <c r="T16886" s="35"/>
      <c r="W16886"/>
    </row>
    <row r="16887" spans="17:23" x14ac:dyDescent="0.15">
      <c r="Q16887" s="35"/>
      <c r="R16887"/>
      <c r="T16887" s="35"/>
      <c r="W16887"/>
    </row>
    <row r="16888" spans="17:23" x14ac:dyDescent="0.15">
      <c r="Q16888" s="35"/>
      <c r="R16888"/>
      <c r="T16888" s="35"/>
      <c r="W16888"/>
    </row>
    <row r="16889" spans="17:23" x14ac:dyDescent="0.15">
      <c r="Q16889" s="35"/>
      <c r="R16889"/>
      <c r="T16889" s="35"/>
      <c r="W16889"/>
    </row>
    <row r="16890" spans="17:23" x14ac:dyDescent="0.15">
      <c r="Q16890" s="35"/>
      <c r="R16890"/>
      <c r="T16890" s="35"/>
      <c r="W16890"/>
    </row>
    <row r="16891" spans="17:23" x14ac:dyDescent="0.15">
      <c r="Q16891" s="35"/>
      <c r="R16891"/>
      <c r="T16891" s="35"/>
      <c r="W16891"/>
    </row>
    <row r="16892" spans="17:23" x14ac:dyDescent="0.15">
      <c r="Q16892" s="35"/>
      <c r="R16892"/>
      <c r="T16892" s="35"/>
      <c r="W16892"/>
    </row>
    <row r="16893" spans="17:23" x14ac:dyDescent="0.15">
      <c r="Q16893" s="35"/>
      <c r="R16893"/>
      <c r="T16893" s="35"/>
      <c r="W16893"/>
    </row>
    <row r="16894" spans="17:23" x14ac:dyDescent="0.15">
      <c r="Q16894" s="35"/>
      <c r="R16894"/>
      <c r="T16894" s="35"/>
      <c r="W16894"/>
    </row>
    <row r="16895" spans="17:23" x14ac:dyDescent="0.15">
      <c r="Q16895" s="35"/>
      <c r="R16895"/>
      <c r="T16895" s="35"/>
      <c r="W16895"/>
    </row>
    <row r="16896" spans="17:23" x14ac:dyDescent="0.15">
      <c r="Q16896" s="35"/>
      <c r="R16896"/>
      <c r="T16896" s="35"/>
      <c r="W16896"/>
    </row>
    <row r="16897" spans="17:23" x14ac:dyDescent="0.15">
      <c r="Q16897" s="35"/>
      <c r="R16897"/>
      <c r="T16897" s="35"/>
      <c r="W16897"/>
    </row>
    <row r="16898" spans="17:23" x14ac:dyDescent="0.15">
      <c r="Q16898" s="35"/>
      <c r="R16898"/>
      <c r="T16898" s="35"/>
      <c r="W16898"/>
    </row>
    <row r="16899" spans="17:23" x14ac:dyDescent="0.15">
      <c r="Q16899" s="35"/>
      <c r="R16899"/>
      <c r="T16899" s="35"/>
      <c r="W16899"/>
    </row>
    <row r="16900" spans="17:23" x14ac:dyDescent="0.15">
      <c r="Q16900" s="35"/>
      <c r="R16900"/>
      <c r="T16900" s="35"/>
      <c r="W16900"/>
    </row>
    <row r="16901" spans="17:23" x14ac:dyDescent="0.15">
      <c r="Q16901" s="35"/>
      <c r="R16901"/>
      <c r="T16901" s="35"/>
      <c r="W16901"/>
    </row>
    <row r="16902" spans="17:23" x14ac:dyDescent="0.15">
      <c r="Q16902" s="35"/>
      <c r="R16902"/>
      <c r="T16902" s="35"/>
      <c r="W16902"/>
    </row>
    <row r="16903" spans="17:23" x14ac:dyDescent="0.15">
      <c r="Q16903" s="35"/>
      <c r="R16903"/>
      <c r="T16903" s="35"/>
      <c r="W16903"/>
    </row>
    <row r="16904" spans="17:23" x14ac:dyDescent="0.15">
      <c r="Q16904" s="35"/>
      <c r="R16904"/>
      <c r="T16904" s="35"/>
      <c r="W16904"/>
    </row>
    <row r="16905" spans="17:23" x14ac:dyDescent="0.15">
      <c r="Q16905" s="35"/>
      <c r="R16905"/>
      <c r="T16905" s="35"/>
      <c r="W16905"/>
    </row>
    <row r="16906" spans="17:23" x14ac:dyDescent="0.15">
      <c r="Q16906" s="35"/>
      <c r="R16906"/>
      <c r="T16906" s="35"/>
      <c r="W16906"/>
    </row>
    <row r="16907" spans="17:23" x14ac:dyDescent="0.15">
      <c r="Q16907" s="35"/>
      <c r="R16907"/>
      <c r="T16907" s="35"/>
      <c r="W16907"/>
    </row>
    <row r="16908" spans="17:23" x14ac:dyDescent="0.15">
      <c r="Q16908" s="35"/>
      <c r="R16908"/>
      <c r="T16908" s="35"/>
      <c r="W16908"/>
    </row>
    <row r="16909" spans="17:23" x14ac:dyDescent="0.15">
      <c r="Q16909" s="35"/>
      <c r="R16909"/>
      <c r="T16909" s="35"/>
      <c r="W16909"/>
    </row>
    <row r="16910" spans="17:23" x14ac:dyDescent="0.15">
      <c r="Q16910" s="35"/>
      <c r="R16910"/>
      <c r="T16910" s="35"/>
      <c r="W16910"/>
    </row>
    <row r="16911" spans="17:23" x14ac:dyDescent="0.15">
      <c r="Q16911" s="35"/>
      <c r="R16911"/>
      <c r="T16911" s="35"/>
      <c r="W16911"/>
    </row>
    <row r="16912" spans="17:23" x14ac:dyDescent="0.15">
      <c r="Q16912" s="35"/>
      <c r="R16912"/>
      <c r="T16912" s="35"/>
      <c r="W16912"/>
    </row>
    <row r="16913" spans="17:23" x14ac:dyDescent="0.15">
      <c r="Q16913" s="35"/>
      <c r="R16913"/>
      <c r="T16913" s="35"/>
      <c r="W16913"/>
    </row>
    <row r="16914" spans="17:23" x14ac:dyDescent="0.15">
      <c r="Q16914" s="35"/>
      <c r="R16914"/>
      <c r="T16914" s="35"/>
      <c r="W16914"/>
    </row>
    <row r="16915" spans="17:23" x14ac:dyDescent="0.15">
      <c r="Q16915" s="35"/>
      <c r="R16915"/>
      <c r="T16915" s="35"/>
      <c r="W16915"/>
    </row>
    <row r="16916" spans="17:23" x14ac:dyDescent="0.15">
      <c r="Q16916" s="35"/>
      <c r="R16916"/>
      <c r="T16916" s="35"/>
      <c r="W16916"/>
    </row>
    <row r="16917" spans="17:23" x14ac:dyDescent="0.15">
      <c r="Q16917" s="35"/>
      <c r="R16917"/>
      <c r="T16917" s="35"/>
      <c r="W16917"/>
    </row>
    <row r="16918" spans="17:23" x14ac:dyDescent="0.15">
      <c r="Q16918" s="35"/>
      <c r="R16918"/>
      <c r="T16918" s="35"/>
      <c r="W16918"/>
    </row>
    <row r="16919" spans="17:23" x14ac:dyDescent="0.15">
      <c r="Q16919" s="35"/>
      <c r="R16919"/>
      <c r="T16919" s="35"/>
      <c r="W16919"/>
    </row>
    <row r="16920" spans="17:23" x14ac:dyDescent="0.15">
      <c r="Q16920" s="35"/>
      <c r="R16920"/>
      <c r="T16920" s="35"/>
      <c r="W16920"/>
    </row>
    <row r="16921" spans="17:23" x14ac:dyDescent="0.15">
      <c r="Q16921" s="35"/>
      <c r="R16921"/>
      <c r="T16921" s="35"/>
      <c r="W16921"/>
    </row>
    <row r="16922" spans="17:23" x14ac:dyDescent="0.15">
      <c r="Q16922" s="35"/>
      <c r="R16922"/>
      <c r="T16922" s="35"/>
      <c r="W16922"/>
    </row>
    <row r="16923" spans="17:23" x14ac:dyDescent="0.15">
      <c r="Q16923" s="35"/>
      <c r="R16923"/>
      <c r="T16923" s="35"/>
      <c r="W16923"/>
    </row>
    <row r="16924" spans="17:23" x14ac:dyDescent="0.15">
      <c r="Q16924" s="35"/>
      <c r="R16924"/>
      <c r="T16924" s="35"/>
      <c r="W16924"/>
    </row>
    <row r="16925" spans="17:23" x14ac:dyDescent="0.15">
      <c r="Q16925" s="35"/>
      <c r="R16925"/>
      <c r="T16925" s="35"/>
      <c r="W16925"/>
    </row>
    <row r="16926" spans="17:23" x14ac:dyDescent="0.15">
      <c r="Q16926" s="35"/>
      <c r="R16926"/>
      <c r="T16926" s="35"/>
      <c r="W16926"/>
    </row>
    <row r="16927" spans="17:23" x14ac:dyDescent="0.15">
      <c r="Q16927" s="35"/>
      <c r="R16927"/>
      <c r="T16927" s="35"/>
      <c r="W16927"/>
    </row>
    <row r="16928" spans="17:23" x14ac:dyDescent="0.15">
      <c r="Q16928" s="35"/>
      <c r="R16928"/>
      <c r="T16928" s="35"/>
      <c r="W16928"/>
    </row>
    <row r="16929" spans="17:23" x14ac:dyDescent="0.15">
      <c r="Q16929" s="35"/>
      <c r="R16929"/>
      <c r="T16929" s="35"/>
      <c r="W16929"/>
    </row>
    <row r="16930" spans="17:23" x14ac:dyDescent="0.15">
      <c r="Q16930" s="35"/>
      <c r="R16930"/>
      <c r="T16930" s="35"/>
      <c r="W16930"/>
    </row>
    <row r="16931" spans="17:23" x14ac:dyDescent="0.15">
      <c r="Q16931" s="35"/>
      <c r="R16931"/>
      <c r="T16931" s="35"/>
      <c r="W16931"/>
    </row>
    <row r="16932" spans="17:23" x14ac:dyDescent="0.15">
      <c r="Q16932" s="35"/>
      <c r="R16932"/>
      <c r="T16932" s="35"/>
      <c r="W16932"/>
    </row>
    <row r="16933" spans="17:23" x14ac:dyDescent="0.15">
      <c r="Q16933" s="35"/>
      <c r="R16933"/>
      <c r="T16933" s="35"/>
      <c r="W16933"/>
    </row>
    <row r="16934" spans="17:23" x14ac:dyDescent="0.15">
      <c r="Q16934" s="35"/>
      <c r="R16934"/>
      <c r="T16934" s="35"/>
      <c r="W16934"/>
    </row>
    <row r="16935" spans="17:23" x14ac:dyDescent="0.15">
      <c r="Q16935" s="35"/>
      <c r="R16935"/>
      <c r="T16935" s="35"/>
      <c r="W16935"/>
    </row>
    <row r="16936" spans="17:23" x14ac:dyDescent="0.15">
      <c r="Q16936" s="35"/>
      <c r="R16936"/>
      <c r="T16936" s="35"/>
      <c r="W16936"/>
    </row>
    <row r="16937" spans="17:23" x14ac:dyDescent="0.15">
      <c r="Q16937" s="35"/>
      <c r="R16937"/>
      <c r="T16937" s="35"/>
      <c r="W16937"/>
    </row>
    <row r="16938" spans="17:23" x14ac:dyDescent="0.15">
      <c r="Q16938" s="35"/>
      <c r="R16938"/>
      <c r="T16938" s="35"/>
      <c r="W16938"/>
    </row>
    <row r="16939" spans="17:23" x14ac:dyDescent="0.15">
      <c r="Q16939" s="35"/>
      <c r="R16939"/>
      <c r="T16939" s="35"/>
      <c r="W16939"/>
    </row>
    <row r="16940" spans="17:23" x14ac:dyDescent="0.15">
      <c r="Q16940" s="35"/>
      <c r="R16940"/>
      <c r="T16940" s="35"/>
      <c r="W16940"/>
    </row>
    <row r="16941" spans="17:23" x14ac:dyDescent="0.15">
      <c r="Q16941" s="35"/>
      <c r="R16941"/>
      <c r="T16941" s="35"/>
      <c r="W16941"/>
    </row>
    <row r="16942" spans="17:23" x14ac:dyDescent="0.15">
      <c r="Q16942" s="35"/>
      <c r="R16942"/>
      <c r="T16942" s="35"/>
      <c r="W16942"/>
    </row>
    <row r="16943" spans="17:23" x14ac:dyDescent="0.15">
      <c r="Q16943" s="35"/>
      <c r="R16943"/>
      <c r="T16943" s="35"/>
      <c r="W16943"/>
    </row>
    <row r="16944" spans="17:23" x14ac:dyDescent="0.15">
      <c r="Q16944" s="35"/>
      <c r="R16944"/>
      <c r="T16944" s="35"/>
      <c r="W16944"/>
    </row>
    <row r="16945" spans="17:23" x14ac:dyDescent="0.15">
      <c r="Q16945" s="35"/>
      <c r="R16945"/>
      <c r="T16945" s="35"/>
      <c r="W16945"/>
    </row>
    <row r="16946" spans="17:23" x14ac:dyDescent="0.15">
      <c r="Q16946" s="35"/>
      <c r="R16946"/>
      <c r="T16946" s="35"/>
      <c r="W16946"/>
    </row>
    <row r="16947" spans="17:23" x14ac:dyDescent="0.15">
      <c r="Q16947" s="35"/>
      <c r="R16947"/>
      <c r="T16947" s="35"/>
      <c r="W16947"/>
    </row>
    <row r="16948" spans="17:23" x14ac:dyDescent="0.15">
      <c r="Q16948" s="35"/>
      <c r="R16948"/>
      <c r="T16948" s="35"/>
      <c r="W16948"/>
    </row>
    <row r="16949" spans="17:23" x14ac:dyDescent="0.15">
      <c r="Q16949" s="35"/>
      <c r="R16949"/>
      <c r="T16949" s="35"/>
      <c r="W16949"/>
    </row>
    <row r="16950" spans="17:23" x14ac:dyDescent="0.15">
      <c r="Q16950" s="35"/>
      <c r="R16950"/>
      <c r="T16950" s="35"/>
      <c r="W16950"/>
    </row>
    <row r="16951" spans="17:23" x14ac:dyDescent="0.15">
      <c r="Q16951" s="35"/>
      <c r="R16951"/>
      <c r="T16951" s="35"/>
      <c r="W16951"/>
    </row>
    <row r="16952" spans="17:23" x14ac:dyDescent="0.15">
      <c r="Q16952" s="35"/>
      <c r="R16952"/>
      <c r="T16952" s="35"/>
      <c r="W16952"/>
    </row>
    <row r="16953" spans="17:23" x14ac:dyDescent="0.15">
      <c r="Q16953" s="35"/>
      <c r="R16953"/>
      <c r="T16953" s="35"/>
      <c r="W16953"/>
    </row>
    <row r="16954" spans="17:23" x14ac:dyDescent="0.15">
      <c r="Q16954" s="35"/>
      <c r="R16954"/>
      <c r="T16954" s="35"/>
      <c r="W16954"/>
    </row>
    <row r="16955" spans="17:23" x14ac:dyDescent="0.15">
      <c r="Q16955" s="35"/>
      <c r="R16955"/>
      <c r="T16955" s="35"/>
      <c r="W16955"/>
    </row>
    <row r="16956" spans="17:23" x14ac:dyDescent="0.15">
      <c r="Q16956" s="35"/>
      <c r="R16956"/>
      <c r="T16956" s="35"/>
      <c r="W16956"/>
    </row>
    <row r="16957" spans="17:23" x14ac:dyDescent="0.15">
      <c r="Q16957" s="35"/>
      <c r="R16957"/>
      <c r="T16957" s="35"/>
      <c r="W16957"/>
    </row>
    <row r="16958" spans="17:23" x14ac:dyDescent="0.15">
      <c r="Q16958" s="35"/>
      <c r="R16958"/>
      <c r="T16958" s="35"/>
      <c r="W16958"/>
    </row>
    <row r="16959" spans="17:23" x14ac:dyDescent="0.15">
      <c r="Q16959" s="35"/>
      <c r="R16959"/>
      <c r="T16959" s="35"/>
      <c r="W16959"/>
    </row>
    <row r="16960" spans="17:23" x14ac:dyDescent="0.15">
      <c r="Q16960" s="35"/>
      <c r="R16960"/>
      <c r="T16960" s="35"/>
      <c r="W16960"/>
    </row>
    <row r="16961" spans="17:23" x14ac:dyDescent="0.15">
      <c r="Q16961" s="35"/>
      <c r="R16961"/>
      <c r="T16961" s="35"/>
      <c r="W16961"/>
    </row>
    <row r="16962" spans="17:23" x14ac:dyDescent="0.15">
      <c r="Q16962" s="35"/>
      <c r="R16962"/>
      <c r="T16962" s="35"/>
      <c r="W16962"/>
    </row>
    <row r="16963" spans="17:23" x14ac:dyDescent="0.15">
      <c r="Q16963" s="35"/>
      <c r="R16963"/>
      <c r="T16963" s="35"/>
      <c r="W16963"/>
    </row>
    <row r="16964" spans="17:23" x14ac:dyDescent="0.15">
      <c r="Q16964" s="35"/>
      <c r="R16964"/>
      <c r="T16964" s="35"/>
      <c r="W16964"/>
    </row>
    <row r="16965" spans="17:23" x14ac:dyDescent="0.15">
      <c r="Q16965" s="35"/>
      <c r="R16965"/>
      <c r="T16965" s="35"/>
      <c r="W16965"/>
    </row>
    <row r="16966" spans="17:23" x14ac:dyDescent="0.15">
      <c r="Q16966" s="35"/>
      <c r="R16966"/>
      <c r="T16966" s="35"/>
      <c r="W16966"/>
    </row>
    <row r="16967" spans="17:23" x14ac:dyDescent="0.15">
      <c r="Q16967" s="35"/>
      <c r="R16967"/>
      <c r="T16967" s="35"/>
      <c r="W16967"/>
    </row>
    <row r="16968" spans="17:23" x14ac:dyDescent="0.15">
      <c r="Q16968" s="35"/>
      <c r="R16968"/>
      <c r="T16968" s="35"/>
      <c r="W16968"/>
    </row>
    <row r="16969" spans="17:23" x14ac:dyDescent="0.15">
      <c r="Q16969" s="35"/>
      <c r="R16969"/>
      <c r="T16969" s="35"/>
      <c r="W16969"/>
    </row>
    <row r="16970" spans="17:23" x14ac:dyDescent="0.15">
      <c r="Q16970" s="35"/>
      <c r="R16970"/>
      <c r="T16970" s="35"/>
      <c r="W16970"/>
    </row>
    <row r="16971" spans="17:23" x14ac:dyDescent="0.15">
      <c r="Q16971" s="35"/>
      <c r="R16971"/>
      <c r="T16971" s="35"/>
      <c r="W16971"/>
    </row>
    <row r="16972" spans="17:23" x14ac:dyDescent="0.15">
      <c r="Q16972" s="35"/>
      <c r="R16972"/>
      <c r="T16972" s="35"/>
      <c r="W16972"/>
    </row>
    <row r="16973" spans="17:23" x14ac:dyDescent="0.15">
      <c r="Q16973" s="35"/>
      <c r="R16973"/>
      <c r="T16973" s="35"/>
      <c r="W16973"/>
    </row>
    <row r="16974" spans="17:23" x14ac:dyDescent="0.15">
      <c r="Q16974" s="35"/>
      <c r="R16974"/>
      <c r="T16974" s="35"/>
      <c r="W16974"/>
    </row>
    <row r="16975" spans="17:23" x14ac:dyDescent="0.15">
      <c r="Q16975" s="35"/>
      <c r="R16975"/>
      <c r="T16975" s="35"/>
      <c r="W16975"/>
    </row>
    <row r="16976" spans="17:23" x14ac:dyDescent="0.15">
      <c r="Q16976" s="35"/>
      <c r="R16976"/>
      <c r="T16976" s="35"/>
      <c r="W16976"/>
    </row>
    <row r="16977" spans="17:23" x14ac:dyDescent="0.15">
      <c r="Q16977" s="35"/>
      <c r="R16977"/>
      <c r="T16977" s="35"/>
      <c r="W16977"/>
    </row>
    <row r="16978" spans="17:23" x14ac:dyDescent="0.15">
      <c r="Q16978" s="35"/>
      <c r="R16978"/>
      <c r="T16978" s="35"/>
      <c r="W16978"/>
    </row>
    <row r="16979" spans="17:23" x14ac:dyDescent="0.15">
      <c r="Q16979" s="35"/>
      <c r="R16979"/>
      <c r="T16979" s="35"/>
      <c r="W16979"/>
    </row>
    <row r="16980" spans="17:23" x14ac:dyDescent="0.15">
      <c r="Q16980" s="35"/>
      <c r="R16980"/>
      <c r="T16980" s="35"/>
      <c r="W16980"/>
    </row>
    <row r="16981" spans="17:23" x14ac:dyDescent="0.15">
      <c r="Q16981" s="35"/>
      <c r="R16981"/>
      <c r="T16981" s="35"/>
      <c r="W16981"/>
    </row>
    <row r="16982" spans="17:23" x14ac:dyDescent="0.15">
      <c r="Q16982" s="35"/>
      <c r="R16982"/>
      <c r="T16982" s="35"/>
      <c r="W16982"/>
    </row>
    <row r="16983" spans="17:23" x14ac:dyDescent="0.15">
      <c r="Q16983" s="35"/>
      <c r="R16983"/>
      <c r="T16983" s="35"/>
      <c r="W16983"/>
    </row>
    <row r="16984" spans="17:23" x14ac:dyDescent="0.15">
      <c r="Q16984" s="35"/>
      <c r="R16984"/>
      <c r="T16984" s="35"/>
      <c r="W16984"/>
    </row>
    <row r="16985" spans="17:23" x14ac:dyDescent="0.15">
      <c r="Q16985" s="35"/>
      <c r="R16985"/>
      <c r="T16985" s="35"/>
      <c r="W16985"/>
    </row>
    <row r="16986" spans="17:23" x14ac:dyDescent="0.15">
      <c r="Q16986" s="35"/>
      <c r="R16986"/>
      <c r="T16986" s="35"/>
      <c r="W16986"/>
    </row>
    <row r="16987" spans="17:23" x14ac:dyDescent="0.15">
      <c r="Q16987" s="35"/>
      <c r="R16987"/>
      <c r="T16987" s="35"/>
      <c r="W16987"/>
    </row>
    <row r="16988" spans="17:23" x14ac:dyDescent="0.15">
      <c r="Q16988" s="35"/>
      <c r="R16988"/>
      <c r="T16988" s="35"/>
      <c r="W16988"/>
    </row>
    <row r="16989" spans="17:23" x14ac:dyDescent="0.15">
      <c r="Q16989" s="35"/>
      <c r="R16989"/>
      <c r="T16989" s="35"/>
      <c r="W16989"/>
    </row>
    <row r="16990" spans="17:23" x14ac:dyDescent="0.15">
      <c r="Q16990" s="35"/>
      <c r="R16990"/>
      <c r="T16990" s="35"/>
      <c r="W16990"/>
    </row>
    <row r="16991" spans="17:23" x14ac:dyDescent="0.15">
      <c r="Q16991" s="35"/>
      <c r="R16991"/>
      <c r="T16991" s="35"/>
      <c r="W16991"/>
    </row>
    <row r="16992" spans="17:23" x14ac:dyDescent="0.15">
      <c r="Q16992" s="35"/>
      <c r="R16992"/>
      <c r="T16992" s="35"/>
      <c r="W16992"/>
    </row>
    <row r="16993" spans="17:23" x14ac:dyDescent="0.15">
      <c r="Q16993" s="35"/>
      <c r="R16993"/>
      <c r="T16993" s="35"/>
      <c r="W16993"/>
    </row>
    <row r="16994" spans="17:23" x14ac:dyDescent="0.15">
      <c r="Q16994" s="35"/>
      <c r="R16994"/>
      <c r="T16994" s="35"/>
      <c r="W16994"/>
    </row>
    <row r="16995" spans="17:23" x14ac:dyDescent="0.15">
      <c r="Q16995" s="35"/>
      <c r="R16995"/>
      <c r="T16995" s="35"/>
      <c r="W16995"/>
    </row>
    <row r="16996" spans="17:23" x14ac:dyDescent="0.15">
      <c r="Q16996" s="35"/>
      <c r="R16996"/>
      <c r="T16996" s="35"/>
      <c r="W16996"/>
    </row>
    <row r="16997" spans="17:23" x14ac:dyDescent="0.15">
      <c r="Q16997" s="35"/>
      <c r="R16997"/>
      <c r="T16997" s="35"/>
      <c r="W16997"/>
    </row>
    <row r="16998" spans="17:23" x14ac:dyDescent="0.15">
      <c r="Q16998" s="35"/>
      <c r="R16998"/>
      <c r="T16998" s="35"/>
      <c r="W16998"/>
    </row>
    <row r="16999" spans="17:23" x14ac:dyDescent="0.15">
      <c r="Q16999" s="35"/>
      <c r="R16999"/>
      <c r="T16999" s="35"/>
      <c r="W16999"/>
    </row>
    <row r="17000" spans="17:23" x14ac:dyDescent="0.15">
      <c r="Q17000" s="35"/>
      <c r="R17000"/>
      <c r="T17000" s="35"/>
      <c r="W17000"/>
    </row>
    <row r="17001" spans="17:23" x14ac:dyDescent="0.15">
      <c r="Q17001" s="35"/>
      <c r="R17001"/>
      <c r="T17001" s="35"/>
      <c r="W17001"/>
    </row>
    <row r="17002" spans="17:23" x14ac:dyDescent="0.15">
      <c r="Q17002" s="35"/>
      <c r="R17002"/>
      <c r="T17002" s="35"/>
      <c r="W17002"/>
    </row>
    <row r="17003" spans="17:23" x14ac:dyDescent="0.15">
      <c r="Q17003" s="35"/>
      <c r="R17003"/>
      <c r="T17003" s="35"/>
      <c r="W17003"/>
    </row>
    <row r="17004" spans="17:23" x14ac:dyDescent="0.15">
      <c r="Q17004" s="35"/>
      <c r="R17004"/>
      <c r="T17004" s="35"/>
      <c r="W17004"/>
    </row>
    <row r="17005" spans="17:23" x14ac:dyDescent="0.15">
      <c r="Q17005" s="35"/>
      <c r="R17005"/>
      <c r="T17005" s="35"/>
      <c r="W17005"/>
    </row>
    <row r="17006" spans="17:23" x14ac:dyDescent="0.15">
      <c r="Q17006" s="35"/>
      <c r="R17006"/>
      <c r="T17006" s="35"/>
      <c r="W17006"/>
    </row>
    <row r="17007" spans="17:23" x14ac:dyDescent="0.15">
      <c r="Q17007" s="35"/>
      <c r="R17007"/>
      <c r="T17007" s="35"/>
      <c r="W17007"/>
    </row>
    <row r="17008" spans="17:23" x14ac:dyDescent="0.15">
      <c r="Q17008" s="35"/>
      <c r="R17008"/>
      <c r="T17008" s="35"/>
      <c r="W17008"/>
    </row>
    <row r="17009" spans="17:23" x14ac:dyDescent="0.15">
      <c r="Q17009" s="35"/>
      <c r="R17009"/>
      <c r="T17009" s="35"/>
      <c r="W17009"/>
    </row>
    <row r="17010" spans="17:23" x14ac:dyDescent="0.15">
      <c r="Q17010" s="35"/>
      <c r="R17010"/>
      <c r="T17010" s="35"/>
      <c r="W17010"/>
    </row>
    <row r="17011" spans="17:23" x14ac:dyDescent="0.15">
      <c r="Q17011" s="35"/>
      <c r="R17011"/>
      <c r="T17011" s="35"/>
      <c r="W17011"/>
    </row>
    <row r="17012" spans="17:23" x14ac:dyDescent="0.15">
      <c r="Q17012" s="35"/>
      <c r="R17012"/>
      <c r="T17012" s="35"/>
      <c r="W17012"/>
    </row>
    <row r="17013" spans="17:23" x14ac:dyDescent="0.15">
      <c r="Q17013" s="35"/>
      <c r="R17013"/>
      <c r="T17013" s="35"/>
      <c r="W17013"/>
    </row>
    <row r="17014" spans="17:23" x14ac:dyDescent="0.15">
      <c r="Q17014" s="35"/>
      <c r="R17014"/>
      <c r="T17014" s="35"/>
      <c r="W17014"/>
    </row>
    <row r="17015" spans="17:23" x14ac:dyDescent="0.15">
      <c r="Q17015" s="35"/>
      <c r="R17015"/>
      <c r="T17015" s="35"/>
      <c r="W17015"/>
    </row>
    <row r="17016" spans="17:23" x14ac:dyDescent="0.15">
      <c r="Q17016" s="35"/>
      <c r="R17016"/>
      <c r="T17016" s="35"/>
      <c r="W17016"/>
    </row>
    <row r="17017" spans="17:23" x14ac:dyDescent="0.15">
      <c r="Q17017" s="35"/>
      <c r="R17017"/>
      <c r="T17017" s="35"/>
      <c r="W17017"/>
    </row>
    <row r="17018" spans="17:23" x14ac:dyDescent="0.15">
      <c r="Q17018" s="35"/>
      <c r="R17018"/>
      <c r="T17018" s="35"/>
      <c r="W17018"/>
    </row>
    <row r="17019" spans="17:23" x14ac:dyDescent="0.15">
      <c r="Q17019" s="35"/>
      <c r="R17019"/>
      <c r="T17019" s="35"/>
      <c r="W17019"/>
    </row>
    <row r="17020" spans="17:23" x14ac:dyDescent="0.15">
      <c r="Q17020" s="35"/>
      <c r="R17020"/>
      <c r="T17020" s="35"/>
      <c r="W17020"/>
    </row>
    <row r="17021" spans="17:23" x14ac:dyDescent="0.15">
      <c r="Q17021" s="35"/>
      <c r="R17021"/>
      <c r="T17021" s="35"/>
      <c r="W17021"/>
    </row>
    <row r="17022" spans="17:23" x14ac:dyDescent="0.15">
      <c r="Q17022" s="35"/>
      <c r="R17022"/>
      <c r="T17022" s="35"/>
      <c r="W17022"/>
    </row>
    <row r="17023" spans="17:23" x14ac:dyDescent="0.15">
      <c r="Q17023" s="35"/>
      <c r="R17023"/>
      <c r="T17023" s="35"/>
      <c r="W17023"/>
    </row>
    <row r="17024" spans="17:23" x14ac:dyDescent="0.15">
      <c r="Q17024" s="35"/>
      <c r="R17024"/>
      <c r="T17024" s="35"/>
      <c r="W17024"/>
    </row>
    <row r="17025" spans="17:23" x14ac:dyDescent="0.15">
      <c r="Q17025" s="35"/>
      <c r="R17025"/>
      <c r="T17025" s="35"/>
      <c r="W17025"/>
    </row>
    <row r="17026" spans="17:23" x14ac:dyDescent="0.15">
      <c r="Q17026" s="35"/>
      <c r="R17026"/>
      <c r="T17026" s="35"/>
      <c r="W17026"/>
    </row>
    <row r="17027" spans="17:23" x14ac:dyDescent="0.15">
      <c r="Q17027" s="35"/>
      <c r="R17027"/>
      <c r="T17027" s="35"/>
      <c r="W17027"/>
    </row>
    <row r="17028" spans="17:23" x14ac:dyDescent="0.15">
      <c r="Q17028" s="35"/>
      <c r="R17028"/>
      <c r="T17028" s="35"/>
      <c r="W17028"/>
    </row>
    <row r="17029" spans="17:23" x14ac:dyDescent="0.15">
      <c r="Q17029" s="35"/>
      <c r="R17029"/>
      <c r="T17029" s="35"/>
      <c r="W17029"/>
    </row>
    <row r="17030" spans="17:23" x14ac:dyDescent="0.15">
      <c r="Q17030" s="35"/>
      <c r="R17030"/>
      <c r="T17030" s="35"/>
      <c r="W17030"/>
    </row>
    <row r="17031" spans="17:23" x14ac:dyDescent="0.15">
      <c r="Q17031" s="35"/>
      <c r="R17031"/>
      <c r="T17031" s="35"/>
      <c r="W17031"/>
    </row>
    <row r="17032" spans="17:23" x14ac:dyDescent="0.15">
      <c r="Q17032" s="35"/>
      <c r="R17032"/>
      <c r="T17032" s="35"/>
      <c r="W17032"/>
    </row>
    <row r="17033" spans="17:23" x14ac:dyDescent="0.15">
      <c r="Q17033" s="35"/>
      <c r="R17033"/>
      <c r="T17033" s="35"/>
      <c r="W17033"/>
    </row>
    <row r="17034" spans="17:23" x14ac:dyDescent="0.15">
      <c r="Q17034" s="35"/>
      <c r="R17034"/>
      <c r="T17034" s="35"/>
      <c r="W17034"/>
    </row>
    <row r="17035" spans="17:23" x14ac:dyDescent="0.15">
      <c r="Q17035" s="35"/>
      <c r="R17035"/>
      <c r="T17035" s="35"/>
      <c r="W17035"/>
    </row>
    <row r="17036" spans="17:23" x14ac:dyDescent="0.15">
      <c r="Q17036" s="35"/>
      <c r="R17036"/>
      <c r="T17036" s="35"/>
      <c r="W17036"/>
    </row>
    <row r="17037" spans="17:23" x14ac:dyDescent="0.15">
      <c r="Q17037" s="35"/>
      <c r="R17037"/>
      <c r="T17037" s="35"/>
      <c r="W17037"/>
    </row>
    <row r="17038" spans="17:23" x14ac:dyDescent="0.15">
      <c r="Q17038" s="35"/>
      <c r="R17038"/>
      <c r="T17038" s="35"/>
      <c r="W17038"/>
    </row>
    <row r="17039" spans="17:23" x14ac:dyDescent="0.15">
      <c r="Q17039" s="35"/>
      <c r="R17039"/>
      <c r="T17039" s="35"/>
      <c r="W17039"/>
    </row>
    <row r="17040" spans="17:23" x14ac:dyDescent="0.15">
      <c r="Q17040" s="35"/>
      <c r="R17040"/>
      <c r="T17040" s="35"/>
      <c r="W17040"/>
    </row>
    <row r="17041" spans="17:23" x14ac:dyDescent="0.15">
      <c r="Q17041" s="35"/>
      <c r="R17041"/>
      <c r="T17041" s="35"/>
      <c r="W17041"/>
    </row>
    <row r="17042" spans="17:23" x14ac:dyDescent="0.15">
      <c r="Q17042" s="35"/>
      <c r="R17042"/>
      <c r="T17042" s="35"/>
      <c r="W17042"/>
    </row>
    <row r="17043" spans="17:23" x14ac:dyDescent="0.15">
      <c r="Q17043" s="35"/>
      <c r="R17043"/>
      <c r="T17043" s="35"/>
      <c r="W17043"/>
    </row>
    <row r="17044" spans="17:23" x14ac:dyDescent="0.15">
      <c r="Q17044" s="35"/>
      <c r="R17044"/>
      <c r="T17044" s="35"/>
      <c r="W17044"/>
    </row>
    <row r="17045" spans="17:23" x14ac:dyDescent="0.15">
      <c r="Q17045" s="35"/>
      <c r="R17045"/>
      <c r="T17045" s="35"/>
      <c r="W17045"/>
    </row>
    <row r="17046" spans="17:23" x14ac:dyDescent="0.15">
      <c r="Q17046" s="35"/>
      <c r="R17046"/>
      <c r="T17046" s="35"/>
      <c r="W17046"/>
    </row>
    <row r="17047" spans="17:23" x14ac:dyDescent="0.15">
      <c r="Q17047" s="35"/>
      <c r="R17047"/>
      <c r="T17047" s="35"/>
      <c r="W17047"/>
    </row>
    <row r="17048" spans="17:23" x14ac:dyDescent="0.15">
      <c r="Q17048" s="35"/>
      <c r="R17048"/>
      <c r="T17048" s="35"/>
      <c r="W17048"/>
    </row>
    <row r="17049" spans="17:23" x14ac:dyDescent="0.15">
      <c r="Q17049" s="35"/>
      <c r="R17049"/>
      <c r="T17049" s="35"/>
      <c r="W17049"/>
    </row>
    <row r="17050" spans="17:23" x14ac:dyDescent="0.15">
      <c r="Q17050" s="35"/>
      <c r="R17050"/>
      <c r="T17050" s="35"/>
      <c r="W17050"/>
    </row>
    <row r="17051" spans="17:23" x14ac:dyDescent="0.15">
      <c r="Q17051" s="35"/>
      <c r="R17051"/>
      <c r="T17051" s="35"/>
      <c r="W17051"/>
    </row>
    <row r="17052" spans="17:23" x14ac:dyDescent="0.15">
      <c r="Q17052" s="35"/>
      <c r="R17052"/>
      <c r="T17052" s="35"/>
      <c r="W17052"/>
    </row>
    <row r="17053" spans="17:23" x14ac:dyDescent="0.15">
      <c r="Q17053" s="35"/>
      <c r="R17053"/>
      <c r="T17053" s="35"/>
      <c r="W17053"/>
    </row>
    <row r="17054" spans="17:23" x14ac:dyDescent="0.15">
      <c r="Q17054" s="35"/>
      <c r="R17054"/>
      <c r="T17054" s="35"/>
      <c r="W17054"/>
    </row>
    <row r="17055" spans="17:23" x14ac:dyDescent="0.15">
      <c r="Q17055" s="35"/>
      <c r="R17055"/>
      <c r="T17055" s="35"/>
      <c r="W17055"/>
    </row>
    <row r="17056" spans="17:23" x14ac:dyDescent="0.15">
      <c r="Q17056" s="35"/>
      <c r="R17056"/>
      <c r="T17056" s="35"/>
      <c r="W17056"/>
    </row>
    <row r="17057" spans="17:23" x14ac:dyDescent="0.15">
      <c r="Q17057" s="35"/>
      <c r="R17057"/>
      <c r="T17057" s="35"/>
      <c r="W17057"/>
    </row>
    <row r="17058" spans="17:23" x14ac:dyDescent="0.15">
      <c r="Q17058" s="35"/>
      <c r="R17058"/>
      <c r="T17058" s="35"/>
      <c r="W17058"/>
    </row>
    <row r="17059" spans="17:23" x14ac:dyDescent="0.15">
      <c r="Q17059" s="35"/>
      <c r="R17059"/>
      <c r="T17059" s="35"/>
      <c r="W17059"/>
    </row>
    <row r="17060" spans="17:23" x14ac:dyDescent="0.15">
      <c r="Q17060" s="35"/>
      <c r="R17060"/>
      <c r="T17060" s="35"/>
      <c r="W17060"/>
    </row>
    <row r="17061" spans="17:23" x14ac:dyDescent="0.15">
      <c r="Q17061" s="35"/>
      <c r="R17061"/>
      <c r="T17061" s="35"/>
      <c r="W17061"/>
    </row>
    <row r="17062" spans="17:23" x14ac:dyDescent="0.15">
      <c r="Q17062" s="35"/>
      <c r="R17062"/>
      <c r="T17062" s="35"/>
      <c r="W17062"/>
    </row>
    <row r="17063" spans="17:23" x14ac:dyDescent="0.15">
      <c r="Q17063" s="35"/>
      <c r="R17063"/>
      <c r="T17063" s="35"/>
      <c r="W17063"/>
    </row>
    <row r="17064" spans="17:23" x14ac:dyDescent="0.15">
      <c r="Q17064" s="35"/>
      <c r="R17064"/>
      <c r="T17064" s="35"/>
      <c r="W17064"/>
    </row>
    <row r="17065" spans="17:23" x14ac:dyDescent="0.15">
      <c r="Q17065" s="35"/>
      <c r="R17065"/>
      <c r="T17065" s="35"/>
      <c r="W17065"/>
    </row>
    <row r="17066" spans="17:23" x14ac:dyDescent="0.15">
      <c r="Q17066" s="35"/>
      <c r="R17066"/>
      <c r="T17066" s="35"/>
      <c r="W17066"/>
    </row>
    <row r="17067" spans="17:23" x14ac:dyDescent="0.15">
      <c r="Q17067" s="35"/>
      <c r="R17067"/>
      <c r="T17067" s="35"/>
      <c r="W17067"/>
    </row>
    <row r="17068" spans="17:23" x14ac:dyDescent="0.15">
      <c r="Q17068" s="35"/>
      <c r="R17068"/>
      <c r="T17068" s="35"/>
      <c r="W17068"/>
    </row>
    <row r="17069" spans="17:23" x14ac:dyDescent="0.15">
      <c r="Q17069" s="35"/>
      <c r="R17069"/>
      <c r="T17069" s="35"/>
      <c r="W17069"/>
    </row>
    <row r="17070" spans="17:23" x14ac:dyDescent="0.15">
      <c r="Q17070" s="35"/>
      <c r="R17070"/>
      <c r="T17070" s="35"/>
      <c r="W17070"/>
    </row>
    <row r="17071" spans="17:23" x14ac:dyDescent="0.15">
      <c r="Q17071" s="35"/>
      <c r="R17071"/>
      <c r="T17071" s="35"/>
      <c r="W17071"/>
    </row>
    <row r="17072" spans="17:23" x14ac:dyDescent="0.15">
      <c r="Q17072" s="35"/>
      <c r="R17072"/>
      <c r="T17072" s="35"/>
      <c r="W17072"/>
    </row>
    <row r="17073" spans="17:23" x14ac:dyDescent="0.15">
      <c r="Q17073" s="35"/>
      <c r="R17073"/>
      <c r="T17073" s="35"/>
      <c r="W17073"/>
    </row>
    <row r="17074" spans="17:23" x14ac:dyDescent="0.15">
      <c r="Q17074" s="35"/>
      <c r="R17074"/>
      <c r="T17074" s="35"/>
      <c r="W17074"/>
    </row>
    <row r="17075" spans="17:23" x14ac:dyDescent="0.15">
      <c r="Q17075" s="35"/>
      <c r="R17075"/>
      <c r="T17075" s="35"/>
      <c r="W17075"/>
    </row>
    <row r="17076" spans="17:23" x14ac:dyDescent="0.15">
      <c r="Q17076" s="35"/>
      <c r="R17076"/>
      <c r="T17076" s="35"/>
      <c r="W17076"/>
    </row>
    <row r="17077" spans="17:23" x14ac:dyDescent="0.15">
      <c r="Q17077" s="35"/>
      <c r="R17077"/>
      <c r="T17077" s="35"/>
      <c r="W17077"/>
    </row>
    <row r="17078" spans="17:23" x14ac:dyDescent="0.15">
      <c r="Q17078" s="35"/>
      <c r="R17078"/>
      <c r="T17078" s="35"/>
      <c r="W17078"/>
    </row>
    <row r="17079" spans="17:23" x14ac:dyDescent="0.15">
      <c r="Q17079" s="35"/>
      <c r="R17079"/>
      <c r="T17079" s="35"/>
      <c r="W17079"/>
    </row>
    <row r="17080" spans="17:23" x14ac:dyDescent="0.15">
      <c r="Q17080" s="35"/>
      <c r="R17080"/>
      <c r="T17080" s="35"/>
      <c r="W17080"/>
    </row>
    <row r="17081" spans="17:23" x14ac:dyDescent="0.15">
      <c r="Q17081" s="35"/>
      <c r="R17081"/>
      <c r="T17081" s="35"/>
      <c r="W17081"/>
    </row>
    <row r="17082" spans="17:23" x14ac:dyDescent="0.15">
      <c r="Q17082" s="35"/>
      <c r="R17082"/>
      <c r="T17082" s="35"/>
      <c r="W17082"/>
    </row>
    <row r="17083" spans="17:23" x14ac:dyDescent="0.15">
      <c r="Q17083" s="35"/>
      <c r="R17083"/>
      <c r="T17083" s="35"/>
      <c r="W17083"/>
    </row>
    <row r="17084" spans="17:23" x14ac:dyDescent="0.15">
      <c r="Q17084" s="35"/>
      <c r="R17084"/>
      <c r="T17084" s="35"/>
      <c r="W17084"/>
    </row>
    <row r="17085" spans="17:23" x14ac:dyDescent="0.15">
      <c r="Q17085" s="35"/>
      <c r="R17085"/>
      <c r="T17085" s="35"/>
      <c r="W17085"/>
    </row>
    <row r="17086" spans="17:23" x14ac:dyDescent="0.15">
      <c r="Q17086" s="35"/>
      <c r="R17086"/>
      <c r="T17086" s="35"/>
      <c r="W17086"/>
    </row>
    <row r="17087" spans="17:23" x14ac:dyDescent="0.15">
      <c r="Q17087" s="35"/>
      <c r="R17087"/>
      <c r="T17087" s="35"/>
      <c r="W17087"/>
    </row>
    <row r="17088" spans="17:23" x14ac:dyDescent="0.15">
      <c r="Q17088" s="35"/>
      <c r="R17088"/>
      <c r="T17088" s="35"/>
      <c r="W17088"/>
    </row>
    <row r="17089" spans="17:23" x14ac:dyDescent="0.15">
      <c r="Q17089" s="35"/>
      <c r="R17089"/>
      <c r="T17089" s="35"/>
      <c r="W17089"/>
    </row>
    <row r="17090" spans="17:23" x14ac:dyDescent="0.15">
      <c r="Q17090" s="35"/>
      <c r="R17090"/>
      <c r="T17090" s="35"/>
      <c r="W17090"/>
    </row>
    <row r="17091" spans="17:23" x14ac:dyDescent="0.15">
      <c r="Q17091" s="35"/>
      <c r="R17091"/>
      <c r="T17091" s="35"/>
      <c r="W17091"/>
    </row>
    <row r="17092" spans="17:23" x14ac:dyDescent="0.15">
      <c r="Q17092" s="35"/>
      <c r="R17092"/>
      <c r="T17092" s="35"/>
      <c r="W17092"/>
    </row>
    <row r="17093" spans="17:23" x14ac:dyDescent="0.15">
      <c r="Q17093" s="35"/>
      <c r="R17093"/>
      <c r="T17093" s="35"/>
      <c r="W17093"/>
    </row>
    <row r="17094" spans="17:23" x14ac:dyDescent="0.15">
      <c r="Q17094" s="35"/>
      <c r="R17094"/>
      <c r="T17094" s="35"/>
      <c r="W17094"/>
    </row>
    <row r="17095" spans="17:23" x14ac:dyDescent="0.15">
      <c r="Q17095" s="35"/>
      <c r="R17095"/>
      <c r="T17095" s="35"/>
      <c r="W17095"/>
    </row>
    <row r="17096" spans="17:23" x14ac:dyDescent="0.15">
      <c r="Q17096" s="35"/>
      <c r="R17096"/>
      <c r="T17096" s="35"/>
      <c r="W17096"/>
    </row>
    <row r="17097" spans="17:23" x14ac:dyDescent="0.15">
      <c r="Q17097" s="35"/>
      <c r="R17097"/>
      <c r="T17097" s="35"/>
      <c r="W17097"/>
    </row>
    <row r="17098" spans="17:23" x14ac:dyDescent="0.15">
      <c r="Q17098" s="35"/>
      <c r="R17098"/>
      <c r="T17098" s="35"/>
      <c r="W17098"/>
    </row>
    <row r="17099" spans="17:23" x14ac:dyDescent="0.15">
      <c r="Q17099" s="35"/>
      <c r="R17099"/>
      <c r="T17099" s="35"/>
      <c r="W17099"/>
    </row>
    <row r="17100" spans="17:23" x14ac:dyDescent="0.15">
      <c r="Q17100" s="35"/>
      <c r="R17100"/>
      <c r="T17100" s="35"/>
      <c r="W17100"/>
    </row>
    <row r="17101" spans="17:23" x14ac:dyDescent="0.15">
      <c r="Q17101" s="35"/>
      <c r="R17101"/>
      <c r="T17101" s="35"/>
      <c r="W17101"/>
    </row>
    <row r="17102" spans="17:23" x14ac:dyDescent="0.15">
      <c r="Q17102" s="35"/>
      <c r="R17102"/>
      <c r="T17102" s="35"/>
      <c r="W17102"/>
    </row>
    <row r="17103" spans="17:23" x14ac:dyDescent="0.15">
      <c r="Q17103" s="35"/>
      <c r="R17103"/>
      <c r="T17103" s="35"/>
      <c r="W17103"/>
    </row>
    <row r="17104" spans="17:23" x14ac:dyDescent="0.15">
      <c r="Q17104" s="35"/>
      <c r="R17104"/>
      <c r="T17104" s="35"/>
      <c r="W17104"/>
    </row>
    <row r="17105" spans="17:23" x14ac:dyDescent="0.15">
      <c r="Q17105" s="35"/>
      <c r="R17105"/>
      <c r="T17105" s="35"/>
      <c r="W17105"/>
    </row>
    <row r="17106" spans="17:23" x14ac:dyDescent="0.15">
      <c r="Q17106" s="35"/>
      <c r="R17106"/>
      <c r="T17106" s="35"/>
      <c r="W17106"/>
    </row>
    <row r="17107" spans="17:23" x14ac:dyDescent="0.15">
      <c r="Q17107" s="35"/>
      <c r="R17107"/>
      <c r="T17107" s="35"/>
      <c r="W17107"/>
    </row>
    <row r="17108" spans="17:23" x14ac:dyDescent="0.15">
      <c r="Q17108" s="35"/>
      <c r="R17108"/>
      <c r="T17108" s="35"/>
      <c r="W17108"/>
    </row>
    <row r="17109" spans="17:23" x14ac:dyDescent="0.15">
      <c r="Q17109" s="35"/>
      <c r="R17109"/>
      <c r="T17109" s="35"/>
      <c r="W17109"/>
    </row>
    <row r="17110" spans="17:23" x14ac:dyDescent="0.15">
      <c r="Q17110" s="35"/>
      <c r="R17110"/>
      <c r="T17110" s="35"/>
      <c r="W17110"/>
    </row>
    <row r="17111" spans="17:23" x14ac:dyDescent="0.15">
      <c r="Q17111" s="35"/>
      <c r="R17111"/>
      <c r="T17111" s="35"/>
      <c r="W17111"/>
    </row>
    <row r="17112" spans="17:23" x14ac:dyDescent="0.15">
      <c r="Q17112" s="35"/>
      <c r="R17112"/>
      <c r="T17112" s="35"/>
      <c r="W17112"/>
    </row>
    <row r="17113" spans="17:23" x14ac:dyDescent="0.15">
      <c r="Q17113" s="35"/>
      <c r="R17113"/>
      <c r="T17113" s="35"/>
      <c r="W17113"/>
    </row>
    <row r="17114" spans="17:23" x14ac:dyDescent="0.15">
      <c r="Q17114" s="35"/>
      <c r="R17114"/>
      <c r="T17114" s="35"/>
      <c r="W17114"/>
    </row>
    <row r="17115" spans="17:23" x14ac:dyDescent="0.15">
      <c r="Q17115" s="35"/>
      <c r="R17115"/>
      <c r="T17115" s="35"/>
      <c r="W17115"/>
    </row>
    <row r="17116" spans="17:23" x14ac:dyDescent="0.15">
      <c r="Q17116" s="35"/>
      <c r="R17116"/>
      <c r="T17116" s="35"/>
      <c r="W17116"/>
    </row>
    <row r="17117" spans="17:23" x14ac:dyDescent="0.15">
      <c r="Q17117" s="35"/>
      <c r="R17117"/>
      <c r="T17117" s="35"/>
      <c r="W17117"/>
    </row>
    <row r="17118" spans="17:23" x14ac:dyDescent="0.15">
      <c r="Q17118" s="35"/>
      <c r="R17118"/>
      <c r="T17118" s="35"/>
      <c r="W17118"/>
    </row>
    <row r="17119" spans="17:23" x14ac:dyDescent="0.15">
      <c r="Q17119" s="35"/>
      <c r="R17119"/>
      <c r="T17119" s="35"/>
      <c r="W17119"/>
    </row>
    <row r="17120" spans="17:23" x14ac:dyDescent="0.15">
      <c r="Q17120" s="35"/>
      <c r="R17120"/>
      <c r="T17120" s="35"/>
      <c r="W17120"/>
    </row>
    <row r="17121" spans="17:23" x14ac:dyDescent="0.15">
      <c r="Q17121" s="35"/>
      <c r="R17121"/>
      <c r="T17121" s="35"/>
      <c r="W17121"/>
    </row>
    <row r="17122" spans="17:23" x14ac:dyDescent="0.15">
      <c r="Q17122" s="35"/>
      <c r="R17122"/>
      <c r="T17122" s="35"/>
      <c r="W17122"/>
    </row>
    <row r="17123" spans="17:23" x14ac:dyDescent="0.15">
      <c r="Q17123" s="35"/>
      <c r="R17123"/>
      <c r="T17123" s="35"/>
      <c r="W17123"/>
    </row>
    <row r="17124" spans="17:23" x14ac:dyDescent="0.15">
      <c r="Q17124" s="35"/>
      <c r="R17124"/>
      <c r="T17124" s="35"/>
      <c r="W17124"/>
    </row>
    <row r="17125" spans="17:23" x14ac:dyDescent="0.15">
      <c r="Q17125" s="35"/>
      <c r="R17125"/>
      <c r="T17125" s="35"/>
      <c r="W17125"/>
    </row>
    <row r="17126" spans="17:23" x14ac:dyDescent="0.15">
      <c r="Q17126" s="35"/>
      <c r="R17126"/>
      <c r="T17126" s="35"/>
      <c r="W17126"/>
    </row>
    <row r="17127" spans="17:23" x14ac:dyDescent="0.15">
      <c r="Q17127" s="35"/>
      <c r="R17127"/>
      <c r="T17127" s="35"/>
      <c r="W17127"/>
    </row>
    <row r="17128" spans="17:23" x14ac:dyDescent="0.15">
      <c r="Q17128" s="35"/>
      <c r="R17128"/>
      <c r="T17128" s="35"/>
      <c r="W17128"/>
    </row>
    <row r="17129" spans="17:23" x14ac:dyDescent="0.15">
      <c r="Q17129" s="35"/>
      <c r="R17129"/>
      <c r="T17129" s="35"/>
      <c r="W17129"/>
    </row>
    <row r="17130" spans="17:23" x14ac:dyDescent="0.15">
      <c r="Q17130" s="35"/>
      <c r="R17130"/>
      <c r="T17130" s="35"/>
      <c r="W17130"/>
    </row>
    <row r="17131" spans="17:23" x14ac:dyDescent="0.15">
      <c r="Q17131" s="35"/>
      <c r="R17131"/>
      <c r="T17131" s="35"/>
      <c r="W17131"/>
    </row>
    <row r="17132" spans="17:23" x14ac:dyDescent="0.15">
      <c r="Q17132" s="35"/>
      <c r="R17132"/>
      <c r="T17132" s="35"/>
      <c r="W17132"/>
    </row>
    <row r="17133" spans="17:23" x14ac:dyDescent="0.15">
      <c r="Q17133" s="35"/>
      <c r="R17133"/>
      <c r="T17133" s="35"/>
      <c r="W17133"/>
    </row>
    <row r="17134" spans="17:23" x14ac:dyDescent="0.15">
      <c r="Q17134" s="35"/>
      <c r="R17134"/>
      <c r="T17134" s="35"/>
      <c r="W17134"/>
    </row>
    <row r="17135" spans="17:23" x14ac:dyDescent="0.15">
      <c r="Q17135" s="35"/>
      <c r="R17135"/>
      <c r="T17135" s="35"/>
      <c r="W17135"/>
    </row>
    <row r="17136" spans="17:23" x14ac:dyDescent="0.15">
      <c r="Q17136" s="35"/>
      <c r="R17136"/>
      <c r="T17136" s="35"/>
      <c r="W17136"/>
    </row>
    <row r="17137" spans="17:23" x14ac:dyDescent="0.15">
      <c r="Q17137" s="35"/>
      <c r="R17137"/>
      <c r="T17137" s="35"/>
      <c r="W17137"/>
    </row>
    <row r="17138" spans="17:23" x14ac:dyDescent="0.15">
      <c r="Q17138" s="35"/>
      <c r="R17138"/>
      <c r="T17138" s="35"/>
      <c r="W17138"/>
    </row>
    <row r="17139" spans="17:23" x14ac:dyDescent="0.15">
      <c r="Q17139" s="35"/>
      <c r="R17139"/>
      <c r="T17139" s="35"/>
      <c r="W17139"/>
    </row>
    <row r="17140" spans="17:23" x14ac:dyDescent="0.15">
      <c r="Q17140" s="35"/>
      <c r="R17140"/>
      <c r="T17140" s="35"/>
      <c r="W17140"/>
    </row>
    <row r="17141" spans="17:23" x14ac:dyDescent="0.15">
      <c r="Q17141" s="35"/>
      <c r="R17141"/>
      <c r="T17141" s="35"/>
      <c r="W17141"/>
    </row>
    <row r="17142" spans="17:23" x14ac:dyDescent="0.15">
      <c r="Q17142" s="35"/>
      <c r="R17142"/>
      <c r="T17142" s="35"/>
      <c r="W17142"/>
    </row>
    <row r="17143" spans="17:23" x14ac:dyDescent="0.15">
      <c r="Q17143" s="35"/>
      <c r="R17143"/>
      <c r="T17143" s="35"/>
      <c r="W17143"/>
    </row>
    <row r="17144" spans="17:23" x14ac:dyDescent="0.15">
      <c r="Q17144" s="35"/>
      <c r="R17144"/>
      <c r="T17144" s="35"/>
      <c r="W17144"/>
    </row>
    <row r="17145" spans="17:23" x14ac:dyDescent="0.15">
      <c r="Q17145" s="35"/>
      <c r="R17145"/>
      <c r="T17145" s="35"/>
      <c r="W17145"/>
    </row>
    <row r="17146" spans="17:23" x14ac:dyDescent="0.15">
      <c r="Q17146" s="35"/>
      <c r="R17146"/>
      <c r="T17146" s="35"/>
      <c r="W17146"/>
    </row>
    <row r="17147" spans="17:23" x14ac:dyDescent="0.15">
      <c r="Q17147" s="35"/>
      <c r="R17147"/>
      <c r="T17147" s="35"/>
      <c r="W17147"/>
    </row>
    <row r="17148" spans="17:23" x14ac:dyDescent="0.15">
      <c r="Q17148" s="35"/>
      <c r="R17148"/>
      <c r="T17148" s="35"/>
      <c r="W17148"/>
    </row>
    <row r="17149" spans="17:23" x14ac:dyDescent="0.15">
      <c r="Q17149" s="35"/>
      <c r="R17149"/>
      <c r="T17149" s="35"/>
      <c r="W17149"/>
    </row>
    <row r="17150" spans="17:23" x14ac:dyDescent="0.15">
      <c r="Q17150" s="35"/>
      <c r="R17150"/>
      <c r="T17150" s="35"/>
      <c r="W17150"/>
    </row>
    <row r="17151" spans="17:23" x14ac:dyDescent="0.15">
      <c r="Q17151" s="35"/>
      <c r="R17151"/>
      <c r="T17151" s="35"/>
      <c r="W17151"/>
    </row>
    <row r="17152" spans="17:23" x14ac:dyDescent="0.15">
      <c r="Q17152" s="35"/>
      <c r="R17152"/>
      <c r="T17152" s="35"/>
      <c r="W17152"/>
    </row>
    <row r="17153" spans="17:23" x14ac:dyDescent="0.15">
      <c r="Q17153" s="35"/>
      <c r="R17153"/>
      <c r="T17153" s="35"/>
      <c r="W17153"/>
    </row>
    <row r="17154" spans="17:23" x14ac:dyDescent="0.15">
      <c r="Q17154" s="35"/>
      <c r="R17154"/>
      <c r="T17154" s="35"/>
      <c r="W17154"/>
    </row>
    <row r="17155" spans="17:23" x14ac:dyDescent="0.15">
      <c r="Q17155" s="35"/>
      <c r="R17155"/>
      <c r="T17155" s="35"/>
      <c r="W17155"/>
    </row>
    <row r="17156" spans="17:23" x14ac:dyDescent="0.15">
      <c r="Q17156" s="35"/>
      <c r="R17156"/>
      <c r="T17156" s="35"/>
      <c r="W17156"/>
    </row>
    <row r="17157" spans="17:23" x14ac:dyDescent="0.15">
      <c r="Q17157" s="35"/>
      <c r="R17157"/>
      <c r="T17157" s="35"/>
      <c r="W17157"/>
    </row>
    <row r="17158" spans="17:23" x14ac:dyDescent="0.15">
      <c r="Q17158" s="35"/>
      <c r="R17158"/>
      <c r="T17158" s="35"/>
      <c r="W17158"/>
    </row>
    <row r="17159" spans="17:23" x14ac:dyDescent="0.15">
      <c r="Q17159" s="35"/>
      <c r="R17159"/>
      <c r="T17159" s="35"/>
      <c r="W17159"/>
    </row>
    <row r="17160" spans="17:23" x14ac:dyDescent="0.15">
      <c r="Q17160" s="35"/>
      <c r="R17160"/>
      <c r="T17160" s="35"/>
      <c r="W17160"/>
    </row>
    <row r="17161" spans="17:23" x14ac:dyDescent="0.15">
      <c r="Q17161" s="35"/>
      <c r="R17161"/>
      <c r="T17161" s="35"/>
      <c r="W17161"/>
    </row>
    <row r="17162" spans="17:23" x14ac:dyDescent="0.15">
      <c r="Q17162" s="35"/>
      <c r="R17162"/>
      <c r="T17162" s="35"/>
      <c r="W17162"/>
    </row>
    <row r="17163" spans="17:23" x14ac:dyDescent="0.15">
      <c r="Q17163" s="35"/>
      <c r="R17163"/>
      <c r="T17163" s="35"/>
      <c r="W17163"/>
    </row>
    <row r="17164" spans="17:23" x14ac:dyDescent="0.15">
      <c r="Q17164" s="35"/>
      <c r="R17164"/>
      <c r="T17164" s="35"/>
      <c r="W17164"/>
    </row>
    <row r="17165" spans="17:23" x14ac:dyDescent="0.15">
      <c r="Q17165" s="35"/>
      <c r="R17165"/>
      <c r="T17165" s="35"/>
      <c r="W17165"/>
    </row>
    <row r="17166" spans="17:23" x14ac:dyDescent="0.15">
      <c r="Q17166" s="35"/>
      <c r="R17166"/>
      <c r="T17166" s="35"/>
      <c r="W17166"/>
    </row>
    <row r="17167" spans="17:23" x14ac:dyDescent="0.15">
      <c r="Q17167" s="35"/>
      <c r="R17167"/>
      <c r="T17167" s="35"/>
      <c r="W17167"/>
    </row>
    <row r="17168" spans="17:23" x14ac:dyDescent="0.15">
      <c r="Q17168" s="35"/>
      <c r="R17168"/>
      <c r="T17168" s="35"/>
      <c r="W17168"/>
    </row>
    <row r="17169" spans="17:23" x14ac:dyDescent="0.15">
      <c r="Q17169" s="35"/>
      <c r="R17169"/>
      <c r="T17169" s="35"/>
      <c r="W17169"/>
    </row>
    <row r="17170" spans="17:23" x14ac:dyDescent="0.15">
      <c r="Q17170" s="35"/>
      <c r="R17170"/>
      <c r="T17170" s="35"/>
      <c r="W17170"/>
    </row>
    <row r="17171" spans="17:23" x14ac:dyDescent="0.15">
      <c r="Q17171" s="35"/>
      <c r="R17171"/>
      <c r="T17171" s="35"/>
      <c r="W17171"/>
    </row>
    <row r="17172" spans="17:23" x14ac:dyDescent="0.15">
      <c r="Q17172" s="35"/>
      <c r="R17172"/>
      <c r="T17172" s="35"/>
      <c r="W17172"/>
    </row>
    <row r="17173" spans="17:23" x14ac:dyDescent="0.15">
      <c r="Q17173" s="35"/>
      <c r="R17173"/>
      <c r="T17173" s="35"/>
      <c r="W17173"/>
    </row>
    <row r="17174" spans="17:23" x14ac:dyDescent="0.15">
      <c r="Q17174" s="35"/>
      <c r="R17174"/>
      <c r="T17174" s="35"/>
      <c r="W17174"/>
    </row>
    <row r="17175" spans="17:23" x14ac:dyDescent="0.15">
      <c r="Q17175" s="35"/>
      <c r="R17175"/>
      <c r="T17175" s="35"/>
      <c r="W17175"/>
    </row>
    <row r="17176" spans="17:23" x14ac:dyDescent="0.15">
      <c r="Q17176" s="35"/>
      <c r="R17176"/>
      <c r="T17176" s="35"/>
      <c r="W17176"/>
    </row>
    <row r="17177" spans="17:23" x14ac:dyDescent="0.15">
      <c r="Q17177" s="35"/>
      <c r="R17177"/>
      <c r="T17177" s="35"/>
      <c r="W17177"/>
    </row>
    <row r="17178" spans="17:23" x14ac:dyDescent="0.15">
      <c r="Q17178" s="35"/>
      <c r="R17178"/>
      <c r="T17178" s="35"/>
      <c r="W17178"/>
    </row>
    <row r="17179" spans="17:23" x14ac:dyDescent="0.15">
      <c r="Q17179" s="35"/>
      <c r="R17179"/>
      <c r="T17179" s="35"/>
      <c r="W17179"/>
    </row>
    <row r="17180" spans="17:23" x14ac:dyDescent="0.15">
      <c r="Q17180" s="35"/>
      <c r="R17180"/>
      <c r="T17180" s="35"/>
      <c r="W17180"/>
    </row>
    <row r="17181" spans="17:23" x14ac:dyDescent="0.15">
      <c r="Q17181" s="35"/>
      <c r="R17181"/>
      <c r="T17181" s="35"/>
      <c r="W17181"/>
    </row>
    <row r="17182" spans="17:23" x14ac:dyDescent="0.15">
      <c r="Q17182" s="35"/>
      <c r="R17182"/>
      <c r="T17182" s="35"/>
      <c r="W17182"/>
    </row>
    <row r="17183" spans="17:23" x14ac:dyDescent="0.15">
      <c r="Q17183" s="35"/>
      <c r="R17183"/>
      <c r="T17183" s="35"/>
      <c r="W17183"/>
    </row>
    <row r="17184" spans="17:23" x14ac:dyDescent="0.15">
      <c r="Q17184" s="35"/>
      <c r="R17184"/>
      <c r="T17184" s="35"/>
      <c r="W17184"/>
    </row>
    <row r="17185" spans="17:23" x14ac:dyDescent="0.15">
      <c r="Q17185" s="35"/>
      <c r="R17185"/>
      <c r="T17185" s="35"/>
      <c r="W17185"/>
    </row>
    <row r="17186" spans="17:23" x14ac:dyDescent="0.15">
      <c r="Q17186" s="35"/>
      <c r="R17186"/>
      <c r="T17186" s="35"/>
      <c r="W17186"/>
    </row>
    <row r="17187" spans="17:23" x14ac:dyDescent="0.15">
      <c r="Q17187" s="35"/>
      <c r="R17187"/>
      <c r="T17187" s="35"/>
      <c r="W17187"/>
    </row>
    <row r="17188" spans="17:23" x14ac:dyDescent="0.15">
      <c r="Q17188" s="35"/>
      <c r="R17188"/>
      <c r="T17188" s="35"/>
      <c r="W17188"/>
    </row>
    <row r="17189" spans="17:23" x14ac:dyDescent="0.15">
      <c r="Q17189" s="35"/>
      <c r="R17189"/>
      <c r="T17189" s="35"/>
      <c r="W17189"/>
    </row>
    <row r="17190" spans="17:23" x14ac:dyDescent="0.15">
      <c r="Q17190" s="35"/>
      <c r="R17190"/>
      <c r="T17190" s="35"/>
      <c r="W17190"/>
    </row>
    <row r="17191" spans="17:23" x14ac:dyDescent="0.15">
      <c r="Q17191" s="35"/>
      <c r="R17191"/>
      <c r="T17191" s="35"/>
      <c r="W17191"/>
    </row>
    <row r="17192" spans="17:23" x14ac:dyDescent="0.15">
      <c r="Q17192" s="35"/>
      <c r="R17192"/>
      <c r="T17192" s="35"/>
      <c r="W17192"/>
    </row>
    <row r="17193" spans="17:23" x14ac:dyDescent="0.15">
      <c r="Q17193" s="35"/>
      <c r="R17193"/>
      <c r="T17193" s="35"/>
      <c r="W17193"/>
    </row>
    <row r="17194" spans="17:23" x14ac:dyDescent="0.15">
      <c r="Q17194" s="35"/>
      <c r="R17194"/>
      <c r="T17194" s="35"/>
      <c r="W17194"/>
    </row>
    <row r="17195" spans="17:23" x14ac:dyDescent="0.15">
      <c r="Q17195" s="35"/>
      <c r="R17195"/>
      <c r="T17195" s="35"/>
      <c r="W17195"/>
    </row>
    <row r="17196" spans="17:23" x14ac:dyDescent="0.15">
      <c r="Q17196" s="35"/>
      <c r="R17196"/>
      <c r="T17196" s="35"/>
      <c r="W17196"/>
    </row>
    <row r="17197" spans="17:23" x14ac:dyDescent="0.15">
      <c r="Q17197" s="35"/>
      <c r="R17197"/>
      <c r="T17197" s="35"/>
      <c r="W17197"/>
    </row>
    <row r="17198" spans="17:23" x14ac:dyDescent="0.15">
      <c r="Q17198" s="35"/>
      <c r="R17198"/>
      <c r="T17198" s="35"/>
      <c r="W17198"/>
    </row>
    <row r="17199" spans="17:23" x14ac:dyDescent="0.15">
      <c r="Q17199" s="35"/>
      <c r="R17199"/>
      <c r="T17199" s="35"/>
      <c r="W17199"/>
    </row>
    <row r="17200" spans="17:23" x14ac:dyDescent="0.15">
      <c r="Q17200" s="35"/>
      <c r="R17200"/>
      <c r="T17200" s="35"/>
      <c r="W17200"/>
    </row>
    <row r="17201" spans="17:23" x14ac:dyDescent="0.15">
      <c r="Q17201" s="35"/>
      <c r="R17201"/>
      <c r="T17201" s="35"/>
      <c r="W17201"/>
    </row>
    <row r="17202" spans="17:23" x14ac:dyDescent="0.15">
      <c r="Q17202" s="35"/>
      <c r="R17202"/>
      <c r="T17202" s="35"/>
      <c r="W17202"/>
    </row>
    <row r="17203" spans="17:23" x14ac:dyDescent="0.15">
      <c r="Q17203" s="35"/>
      <c r="R17203"/>
      <c r="T17203" s="35"/>
      <c r="W17203"/>
    </row>
    <row r="17204" spans="17:23" x14ac:dyDescent="0.15">
      <c r="Q17204" s="35"/>
      <c r="R17204"/>
      <c r="T17204" s="35"/>
      <c r="W17204"/>
    </row>
    <row r="17205" spans="17:23" x14ac:dyDescent="0.15">
      <c r="Q17205" s="35"/>
      <c r="R17205"/>
      <c r="T17205" s="35"/>
      <c r="W17205"/>
    </row>
    <row r="17206" spans="17:23" x14ac:dyDescent="0.15">
      <c r="Q17206" s="35"/>
      <c r="R17206"/>
      <c r="T17206" s="35"/>
      <c r="W17206"/>
    </row>
    <row r="17207" spans="17:23" x14ac:dyDescent="0.15">
      <c r="Q17207" s="35"/>
      <c r="R17207"/>
      <c r="T17207" s="35"/>
      <c r="W17207"/>
    </row>
    <row r="17208" spans="17:23" x14ac:dyDescent="0.15">
      <c r="Q17208" s="35"/>
      <c r="R17208"/>
      <c r="T17208" s="35"/>
      <c r="W17208"/>
    </row>
    <row r="17209" spans="17:23" x14ac:dyDescent="0.15">
      <c r="Q17209" s="35"/>
      <c r="R17209"/>
      <c r="T17209" s="35"/>
      <c r="W17209"/>
    </row>
    <row r="17210" spans="17:23" x14ac:dyDescent="0.15">
      <c r="Q17210" s="35"/>
      <c r="R17210"/>
      <c r="T17210" s="35"/>
      <c r="W17210"/>
    </row>
    <row r="17211" spans="17:23" x14ac:dyDescent="0.15">
      <c r="Q17211" s="35"/>
      <c r="R17211"/>
      <c r="T17211" s="35"/>
      <c r="W17211"/>
    </row>
    <row r="17212" spans="17:23" x14ac:dyDescent="0.15">
      <c r="Q17212" s="35"/>
      <c r="R17212"/>
      <c r="T17212" s="35"/>
      <c r="W17212"/>
    </row>
    <row r="17213" spans="17:23" x14ac:dyDescent="0.15">
      <c r="Q17213" s="35"/>
      <c r="R17213"/>
      <c r="T17213" s="35"/>
      <c r="W17213"/>
    </row>
    <row r="17214" spans="17:23" x14ac:dyDescent="0.15">
      <c r="Q17214" s="35"/>
      <c r="R17214"/>
      <c r="T17214" s="35"/>
      <c r="W17214"/>
    </row>
    <row r="17215" spans="17:23" x14ac:dyDescent="0.15">
      <c r="Q17215" s="35"/>
      <c r="R17215"/>
      <c r="T17215" s="35"/>
      <c r="W17215"/>
    </row>
    <row r="17216" spans="17:23" x14ac:dyDescent="0.15">
      <c r="Q17216" s="35"/>
      <c r="R17216"/>
      <c r="T17216" s="35"/>
      <c r="W17216"/>
    </row>
    <row r="17217" spans="17:23" x14ac:dyDescent="0.15">
      <c r="Q17217" s="35"/>
      <c r="R17217"/>
      <c r="T17217" s="35"/>
      <c r="W17217"/>
    </row>
    <row r="17218" spans="17:23" x14ac:dyDescent="0.15">
      <c r="Q17218" s="35"/>
      <c r="R17218"/>
      <c r="T17218" s="35"/>
      <c r="W17218"/>
    </row>
    <row r="17219" spans="17:23" x14ac:dyDescent="0.15">
      <c r="Q17219" s="35"/>
      <c r="R17219"/>
      <c r="T17219" s="35"/>
      <c r="W17219"/>
    </row>
    <row r="17220" spans="17:23" x14ac:dyDescent="0.15">
      <c r="Q17220" s="35"/>
      <c r="R17220"/>
      <c r="T17220" s="35"/>
      <c r="W17220"/>
    </row>
    <row r="17221" spans="17:23" x14ac:dyDescent="0.15">
      <c r="Q17221" s="35"/>
      <c r="R17221"/>
      <c r="T17221" s="35"/>
      <c r="W17221"/>
    </row>
    <row r="17222" spans="17:23" x14ac:dyDescent="0.15">
      <c r="Q17222" s="35"/>
      <c r="R17222"/>
      <c r="T17222" s="35"/>
      <c r="W17222"/>
    </row>
    <row r="17223" spans="17:23" x14ac:dyDescent="0.15">
      <c r="Q17223" s="35"/>
      <c r="R17223"/>
      <c r="T17223" s="35"/>
      <c r="W17223"/>
    </row>
    <row r="17224" spans="17:23" x14ac:dyDescent="0.15">
      <c r="Q17224" s="35"/>
      <c r="R17224"/>
      <c r="T17224" s="35"/>
      <c r="W17224"/>
    </row>
    <row r="17225" spans="17:23" x14ac:dyDescent="0.15">
      <c r="Q17225" s="35"/>
      <c r="R17225"/>
      <c r="T17225" s="35"/>
      <c r="W17225"/>
    </row>
    <row r="17226" spans="17:23" x14ac:dyDescent="0.15">
      <c r="Q17226" s="35"/>
      <c r="R17226"/>
      <c r="T17226" s="35"/>
      <c r="W17226"/>
    </row>
    <row r="17227" spans="17:23" x14ac:dyDescent="0.15">
      <c r="Q17227" s="35"/>
      <c r="R17227"/>
      <c r="T17227" s="35"/>
      <c r="W17227"/>
    </row>
    <row r="17228" spans="17:23" x14ac:dyDescent="0.15">
      <c r="Q17228" s="35"/>
      <c r="R17228"/>
      <c r="T17228" s="35"/>
      <c r="W17228"/>
    </row>
    <row r="17229" spans="17:23" x14ac:dyDescent="0.15">
      <c r="Q17229" s="35"/>
      <c r="R17229"/>
      <c r="T17229" s="35"/>
      <c r="W17229"/>
    </row>
    <row r="17230" spans="17:23" x14ac:dyDescent="0.15">
      <c r="Q17230" s="35"/>
      <c r="R17230"/>
      <c r="T17230" s="35"/>
      <c r="W17230"/>
    </row>
    <row r="17231" spans="17:23" x14ac:dyDescent="0.15">
      <c r="Q17231" s="35"/>
      <c r="R17231"/>
      <c r="T17231" s="35"/>
      <c r="W17231"/>
    </row>
    <row r="17232" spans="17:23" x14ac:dyDescent="0.15">
      <c r="Q17232" s="35"/>
      <c r="R17232"/>
      <c r="T17232" s="35"/>
      <c r="W17232"/>
    </row>
    <row r="17233" spans="17:23" x14ac:dyDescent="0.15">
      <c r="Q17233" s="35"/>
      <c r="R17233"/>
      <c r="T17233" s="35"/>
      <c r="W17233"/>
    </row>
    <row r="17234" spans="17:23" x14ac:dyDescent="0.15">
      <c r="Q17234" s="35"/>
      <c r="R17234"/>
      <c r="T17234" s="35"/>
      <c r="W17234"/>
    </row>
    <row r="17235" spans="17:23" x14ac:dyDescent="0.15">
      <c r="Q17235" s="35"/>
      <c r="R17235"/>
      <c r="T17235" s="35"/>
      <c r="W17235"/>
    </row>
    <row r="17236" spans="17:23" x14ac:dyDescent="0.15">
      <c r="Q17236" s="35"/>
      <c r="R17236"/>
      <c r="T17236" s="35"/>
      <c r="W17236"/>
    </row>
    <row r="17237" spans="17:23" x14ac:dyDescent="0.15">
      <c r="Q17237" s="35"/>
      <c r="R17237"/>
      <c r="T17237" s="35"/>
      <c r="W17237"/>
    </row>
    <row r="17238" spans="17:23" x14ac:dyDescent="0.15">
      <c r="Q17238" s="35"/>
      <c r="R17238"/>
      <c r="T17238" s="35"/>
      <c r="W17238"/>
    </row>
    <row r="17239" spans="17:23" x14ac:dyDescent="0.15">
      <c r="Q17239" s="35"/>
      <c r="R17239"/>
      <c r="T17239" s="35"/>
      <c r="W17239"/>
    </row>
    <row r="17240" spans="17:23" x14ac:dyDescent="0.15">
      <c r="Q17240" s="35"/>
      <c r="R17240"/>
      <c r="T17240" s="35"/>
      <c r="W17240"/>
    </row>
    <row r="17241" spans="17:23" x14ac:dyDescent="0.15">
      <c r="Q17241" s="35"/>
      <c r="R17241"/>
      <c r="T17241" s="35"/>
      <c r="W17241"/>
    </row>
    <row r="17242" spans="17:23" x14ac:dyDescent="0.15">
      <c r="Q17242" s="35"/>
      <c r="R17242"/>
      <c r="T17242" s="35"/>
      <c r="W17242"/>
    </row>
    <row r="17243" spans="17:23" x14ac:dyDescent="0.15">
      <c r="Q17243" s="35"/>
      <c r="R17243"/>
      <c r="T17243" s="35"/>
      <c r="W17243"/>
    </row>
    <row r="17244" spans="17:23" x14ac:dyDescent="0.15">
      <c r="Q17244" s="35"/>
      <c r="R17244"/>
      <c r="T17244" s="35"/>
      <c r="W17244"/>
    </row>
    <row r="17245" spans="17:23" x14ac:dyDescent="0.15">
      <c r="Q17245" s="35"/>
      <c r="R17245"/>
      <c r="T17245" s="35"/>
      <c r="W17245"/>
    </row>
    <row r="17246" spans="17:23" x14ac:dyDescent="0.15">
      <c r="Q17246" s="35"/>
      <c r="R17246"/>
      <c r="T17246" s="35"/>
      <c r="W17246"/>
    </row>
    <row r="17247" spans="17:23" x14ac:dyDescent="0.15">
      <c r="Q17247" s="35"/>
      <c r="R17247"/>
      <c r="T17247" s="35"/>
      <c r="W17247"/>
    </row>
    <row r="17248" spans="17:23" x14ac:dyDescent="0.15">
      <c r="Q17248" s="35"/>
      <c r="R17248"/>
      <c r="T17248" s="35"/>
      <c r="W17248"/>
    </row>
    <row r="17249" spans="17:23" x14ac:dyDescent="0.15">
      <c r="Q17249" s="35"/>
      <c r="R17249"/>
      <c r="T17249" s="35"/>
      <c r="W17249"/>
    </row>
    <row r="17250" spans="17:23" x14ac:dyDescent="0.15">
      <c r="Q17250" s="35"/>
      <c r="R17250"/>
      <c r="T17250" s="35"/>
      <c r="W17250"/>
    </row>
    <row r="17251" spans="17:23" x14ac:dyDescent="0.15">
      <c r="Q17251" s="35"/>
      <c r="R17251"/>
      <c r="T17251" s="35"/>
      <c r="W17251"/>
    </row>
    <row r="17252" spans="17:23" x14ac:dyDescent="0.15">
      <c r="Q17252" s="35"/>
      <c r="R17252"/>
      <c r="T17252" s="35"/>
      <c r="W17252"/>
    </row>
    <row r="17253" spans="17:23" x14ac:dyDescent="0.15">
      <c r="Q17253" s="35"/>
      <c r="R17253"/>
      <c r="T17253" s="35"/>
      <c r="W17253"/>
    </row>
    <row r="17254" spans="17:23" x14ac:dyDescent="0.15">
      <c r="Q17254" s="35"/>
      <c r="R17254"/>
      <c r="T17254" s="35"/>
      <c r="W17254"/>
    </row>
    <row r="17255" spans="17:23" x14ac:dyDescent="0.15">
      <c r="Q17255" s="35"/>
      <c r="R17255"/>
      <c r="T17255" s="35"/>
      <c r="W17255"/>
    </row>
    <row r="17256" spans="17:23" x14ac:dyDescent="0.15">
      <c r="Q17256" s="35"/>
      <c r="R17256"/>
      <c r="T17256" s="35"/>
      <c r="W17256"/>
    </row>
    <row r="17257" spans="17:23" x14ac:dyDescent="0.15">
      <c r="Q17257" s="35"/>
      <c r="R17257"/>
      <c r="T17257" s="35"/>
      <c r="W17257"/>
    </row>
    <row r="17258" spans="17:23" x14ac:dyDescent="0.15">
      <c r="Q17258" s="35"/>
      <c r="R17258"/>
      <c r="T17258" s="35"/>
      <c r="W17258"/>
    </row>
    <row r="17259" spans="17:23" x14ac:dyDescent="0.15">
      <c r="Q17259" s="35"/>
      <c r="R17259"/>
      <c r="T17259" s="35"/>
      <c r="W17259"/>
    </row>
    <row r="17260" spans="17:23" x14ac:dyDescent="0.15">
      <c r="Q17260" s="35"/>
      <c r="R17260"/>
      <c r="T17260" s="35"/>
      <c r="W17260"/>
    </row>
    <row r="17261" spans="17:23" x14ac:dyDescent="0.15">
      <c r="Q17261" s="35"/>
      <c r="R17261"/>
      <c r="T17261" s="35"/>
      <c r="W17261"/>
    </row>
    <row r="17262" spans="17:23" x14ac:dyDescent="0.15">
      <c r="Q17262" s="35"/>
      <c r="R17262"/>
      <c r="T17262" s="35"/>
      <c r="W17262"/>
    </row>
    <row r="17263" spans="17:23" x14ac:dyDescent="0.15">
      <c r="Q17263" s="35"/>
      <c r="R17263"/>
      <c r="T17263" s="35"/>
      <c r="W17263"/>
    </row>
    <row r="17264" spans="17:23" x14ac:dyDescent="0.15">
      <c r="Q17264" s="35"/>
      <c r="R17264"/>
      <c r="T17264" s="35"/>
      <c r="W17264"/>
    </row>
    <row r="17265" spans="17:23" x14ac:dyDescent="0.15">
      <c r="Q17265" s="35"/>
      <c r="R17265"/>
      <c r="T17265" s="35"/>
      <c r="W17265"/>
    </row>
    <row r="17266" spans="17:23" x14ac:dyDescent="0.15">
      <c r="Q17266" s="35"/>
      <c r="R17266"/>
      <c r="T17266" s="35"/>
      <c r="W17266"/>
    </row>
    <row r="17267" spans="17:23" x14ac:dyDescent="0.15">
      <c r="Q17267" s="35"/>
      <c r="R17267"/>
      <c r="T17267" s="35"/>
      <c r="W17267"/>
    </row>
    <row r="17268" spans="17:23" x14ac:dyDescent="0.15">
      <c r="Q17268" s="35"/>
      <c r="R17268"/>
      <c r="T17268" s="35"/>
      <c r="W17268"/>
    </row>
    <row r="17269" spans="17:23" x14ac:dyDescent="0.15">
      <c r="Q17269" s="35"/>
      <c r="R17269"/>
      <c r="T17269" s="35"/>
      <c r="W17269"/>
    </row>
    <row r="17270" spans="17:23" x14ac:dyDescent="0.15">
      <c r="Q17270" s="35"/>
      <c r="R17270"/>
      <c r="T17270" s="35"/>
      <c r="W17270"/>
    </row>
    <row r="17271" spans="17:23" x14ac:dyDescent="0.15">
      <c r="Q17271" s="35"/>
      <c r="R17271"/>
      <c r="T17271" s="35"/>
      <c r="W17271"/>
    </row>
    <row r="17272" spans="17:23" x14ac:dyDescent="0.15">
      <c r="Q17272" s="35"/>
      <c r="R17272"/>
      <c r="T17272" s="35"/>
      <c r="W17272"/>
    </row>
    <row r="17273" spans="17:23" x14ac:dyDescent="0.15">
      <c r="Q17273" s="35"/>
      <c r="R17273"/>
      <c r="T17273" s="35"/>
      <c r="W17273"/>
    </row>
    <row r="17274" spans="17:23" x14ac:dyDescent="0.15">
      <c r="Q17274" s="35"/>
      <c r="R17274"/>
      <c r="T17274" s="35"/>
      <c r="W17274"/>
    </row>
    <row r="17275" spans="17:23" x14ac:dyDescent="0.15">
      <c r="Q17275" s="35"/>
      <c r="R17275"/>
      <c r="T17275" s="35"/>
      <c r="W17275"/>
    </row>
    <row r="17276" spans="17:23" x14ac:dyDescent="0.15">
      <c r="Q17276" s="35"/>
      <c r="R17276"/>
      <c r="T17276" s="35"/>
      <c r="W17276"/>
    </row>
    <row r="17277" spans="17:23" x14ac:dyDescent="0.15">
      <c r="Q17277" s="35"/>
      <c r="R17277"/>
      <c r="T17277" s="35"/>
      <c r="W17277"/>
    </row>
    <row r="17278" spans="17:23" x14ac:dyDescent="0.15">
      <c r="Q17278" s="35"/>
      <c r="R17278"/>
      <c r="T17278" s="35"/>
      <c r="W17278"/>
    </row>
    <row r="17279" spans="17:23" x14ac:dyDescent="0.15">
      <c r="Q17279" s="35"/>
      <c r="R17279"/>
      <c r="T17279" s="35"/>
      <c r="W17279"/>
    </row>
    <row r="17280" spans="17:23" x14ac:dyDescent="0.15">
      <c r="Q17280" s="35"/>
      <c r="R17280"/>
      <c r="T17280" s="35"/>
      <c r="W17280"/>
    </row>
    <row r="17281" spans="17:23" x14ac:dyDescent="0.15">
      <c r="Q17281" s="35"/>
      <c r="R17281"/>
      <c r="T17281" s="35"/>
      <c r="W17281"/>
    </row>
    <row r="17282" spans="17:23" x14ac:dyDescent="0.15">
      <c r="Q17282" s="35"/>
      <c r="R17282"/>
      <c r="T17282" s="35"/>
      <c r="W17282"/>
    </row>
    <row r="17283" spans="17:23" x14ac:dyDescent="0.15">
      <c r="Q17283" s="35"/>
      <c r="R17283"/>
      <c r="T17283" s="35"/>
      <c r="W17283"/>
    </row>
    <row r="17284" spans="17:23" x14ac:dyDescent="0.15">
      <c r="Q17284" s="35"/>
      <c r="R17284"/>
      <c r="T17284" s="35"/>
      <c r="W17284"/>
    </row>
    <row r="17285" spans="17:23" x14ac:dyDescent="0.15">
      <c r="Q17285" s="35"/>
      <c r="R17285"/>
      <c r="T17285" s="35"/>
      <c r="W17285"/>
    </row>
    <row r="17286" spans="17:23" x14ac:dyDescent="0.15">
      <c r="Q17286" s="35"/>
      <c r="R17286"/>
      <c r="T17286" s="35"/>
      <c r="W17286"/>
    </row>
    <row r="17287" spans="17:23" x14ac:dyDescent="0.15">
      <c r="Q17287" s="35"/>
      <c r="R17287"/>
      <c r="T17287" s="35"/>
      <c r="W17287"/>
    </row>
    <row r="17288" spans="17:23" x14ac:dyDescent="0.15">
      <c r="Q17288" s="35"/>
      <c r="R17288"/>
      <c r="T17288" s="35"/>
      <c r="W17288"/>
    </row>
    <row r="17289" spans="17:23" x14ac:dyDescent="0.15">
      <c r="Q17289" s="35"/>
      <c r="R17289"/>
      <c r="T17289" s="35"/>
      <c r="W17289"/>
    </row>
    <row r="17290" spans="17:23" x14ac:dyDescent="0.15">
      <c r="Q17290" s="35"/>
      <c r="R17290"/>
      <c r="T17290" s="35"/>
      <c r="W17290"/>
    </row>
    <row r="17291" spans="17:23" x14ac:dyDescent="0.15">
      <c r="Q17291" s="35"/>
      <c r="R17291"/>
      <c r="T17291" s="35"/>
      <c r="W17291"/>
    </row>
    <row r="17292" spans="17:23" x14ac:dyDescent="0.15">
      <c r="Q17292" s="35"/>
      <c r="R17292"/>
      <c r="T17292" s="35"/>
      <c r="W17292"/>
    </row>
    <row r="17293" spans="17:23" x14ac:dyDescent="0.15">
      <c r="Q17293" s="35"/>
      <c r="R17293"/>
      <c r="T17293" s="35"/>
      <c r="W17293"/>
    </row>
    <row r="17294" spans="17:23" x14ac:dyDescent="0.15">
      <c r="Q17294" s="35"/>
      <c r="R17294"/>
      <c r="T17294" s="35"/>
      <c r="W17294"/>
    </row>
    <row r="17295" spans="17:23" x14ac:dyDescent="0.15">
      <c r="Q17295" s="35"/>
      <c r="R17295"/>
      <c r="T17295" s="35"/>
      <c r="W17295"/>
    </row>
    <row r="17296" spans="17:23" x14ac:dyDescent="0.15">
      <c r="Q17296" s="35"/>
      <c r="R17296"/>
      <c r="T17296" s="35"/>
      <c r="W17296"/>
    </row>
    <row r="17297" spans="17:23" x14ac:dyDescent="0.15">
      <c r="Q17297" s="35"/>
      <c r="R17297"/>
      <c r="T17297" s="35"/>
      <c r="W17297"/>
    </row>
    <row r="17298" spans="17:23" x14ac:dyDescent="0.15">
      <c r="Q17298" s="35"/>
      <c r="R17298"/>
      <c r="T17298" s="35"/>
      <c r="W17298"/>
    </row>
    <row r="17299" spans="17:23" x14ac:dyDescent="0.15">
      <c r="Q17299" s="35"/>
      <c r="R17299"/>
      <c r="T17299" s="35"/>
      <c r="W17299"/>
    </row>
    <row r="17300" spans="17:23" x14ac:dyDescent="0.15">
      <c r="Q17300" s="35"/>
      <c r="R17300"/>
      <c r="T17300" s="35"/>
      <c r="W17300"/>
    </row>
    <row r="17301" spans="17:23" x14ac:dyDescent="0.15">
      <c r="Q17301" s="35"/>
      <c r="R17301"/>
      <c r="T17301" s="35"/>
      <c r="W17301"/>
    </row>
    <row r="17302" spans="17:23" x14ac:dyDescent="0.15">
      <c r="Q17302" s="35"/>
      <c r="R17302"/>
      <c r="T17302" s="35"/>
      <c r="W17302"/>
    </row>
    <row r="17303" spans="17:23" x14ac:dyDescent="0.15">
      <c r="Q17303" s="35"/>
      <c r="R17303"/>
      <c r="T17303" s="35"/>
      <c r="W17303"/>
    </row>
    <row r="17304" spans="17:23" x14ac:dyDescent="0.15">
      <c r="Q17304" s="35"/>
      <c r="R17304"/>
      <c r="T17304" s="35"/>
      <c r="W17304"/>
    </row>
    <row r="17305" spans="17:23" x14ac:dyDescent="0.15">
      <c r="Q17305" s="35"/>
      <c r="R17305"/>
      <c r="T17305" s="35"/>
      <c r="W17305"/>
    </row>
    <row r="17306" spans="17:23" x14ac:dyDescent="0.15">
      <c r="Q17306" s="35"/>
      <c r="R17306"/>
      <c r="T17306" s="35"/>
      <c r="W17306"/>
    </row>
    <row r="17307" spans="17:23" x14ac:dyDescent="0.15">
      <c r="Q17307" s="35"/>
      <c r="R17307"/>
      <c r="T17307" s="35"/>
      <c r="W17307"/>
    </row>
    <row r="17308" spans="17:23" x14ac:dyDescent="0.15">
      <c r="Q17308" s="35"/>
      <c r="R17308"/>
      <c r="T17308" s="35"/>
      <c r="W17308"/>
    </row>
    <row r="17309" spans="17:23" x14ac:dyDescent="0.15">
      <c r="Q17309" s="35"/>
      <c r="R17309"/>
      <c r="T17309" s="35"/>
      <c r="W17309"/>
    </row>
    <row r="17310" spans="17:23" x14ac:dyDescent="0.15">
      <c r="Q17310" s="35"/>
      <c r="R17310"/>
      <c r="T17310" s="35"/>
      <c r="W17310"/>
    </row>
    <row r="17311" spans="17:23" x14ac:dyDescent="0.15">
      <c r="Q17311" s="35"/>
      <c r="R17311"/>
      <c r="T17311" s="35"/>
      <c r="W17311"/>
    </row>
    <row r="17312" spans="17:23" x14ac:dyDescent="0.15">
      <c r="Q17312" s="35"/>
      <c r="R17312"/>
      <c r="T17312" s="35"/>
      <c r="W17312"/>
    </row>
    <row r="17313" spans="17:23" x14ac:dyDescent="0.15">
      <c r="Q17313" s="35"/>
      <c r="R17313"/>
      <c r="T17313" s="35"/>
      <c r="W17313"/>
    </row>
    <row r="17314" spans="17:23" x14ac:dyDescent="0.15">
      <c r="Q17314" s="35"/>
      <c r="R17314"/>
      <c r="T17314" s="35"/>
      <c r="W17314"/>
    </row>
    <row r="17315" spans="17:23" x14ac:dyDescent="0.15">
      <c r="Q17315" s="35"/>
      <c r="R17315"/>
      <c r="T17315" s="35"/>
      <c r="W17315"/>
    </row>
    <row r="17316" spans="17:23" x14ac:dyDescent="0.15">
      <c r="Q17316" s="35"/>
      <c r="R17316"/>
      <c r="T17316" s="35"/>
      <c r="W17316"/>
    </row>
    <row r="17317" spans="17:23" x14ac:dyDescent="0.15">
      <c r="Q17317" s="35"/>
      <c r="R17317"/>
      <c r="T17317" s="35"/>
      <c r="W17317"/>
    </row>
    <row r="17318" spans="17:23" x14ac:dyDescent="0.15">
      <c r="Q17318" s="35"/>
      <c r="R17318"/>
      <c r="T17318" s="35"/>
      <c r="W17318"/>
    </row>
    <row r="17319" spans="17:23" x14ac:dyDescent="0.15">
      <c r="Q17319" s="35"/>
      <c r="R17319"/>
      <c r="T17319" s="35"/>
      <c r="W17319"/>
    </row>
    <row r="17320" spans="17:23" x14ac:dyDescent="0.15">
      <c r="Q17320" s="35"/>
      <c r="R17320"/>
      <c r="T17320" s="35"/>
      <c r="W17320"/>
    </row>
    <row r="17321" spans="17:23" x14ac:dyDescent="0.15">
      <c r="Q17321" s="35"/>
      <c r="R17321"/>
      <c r="T17321" s="35"/>
      <c r="W17321"/>
    </row>
    <row r="17322" spans="17:23" x14ac:dyDescent="0.15">
      <c r="Q17322" s="35"/>
      <c r="R17322"/>
      <c r="T17322" s="35"/>
      <c r="W17322"/>
    </row>
    <row r="17323" spans="17:23" x14ac:dyDescent="0.15">
      <c r="Q17323" s="35"/>
      <c r="R17323"/>
      <c r="T17323" s="35"/>
      <c r="W17323"/>
    </row>
    <row r="17324" spans="17:23" x14ac:dyDescent="0.15">
      <c r="Q17324" s="35"/>
      <c r="R17324"/>
      <c r="T17324" s="35"/>
      <c r="W17324"/>
    </row>
    <row r="17325" spans="17:23" x14ac:dyDescent="0.15">
      <c r="Q17325" s="35"/>
      <c r="R17325"/>
      <c r="T17325" s="35"/>
      <c r="W17325"/>
    </row>
    <row r="17326" spans="17:23" x14ac:dyDescent="0.15">
      <c r="Q17326" s="35"/>
      <c r="R17326"/>
      <c r="T17326" s="35"/>
      <c r="W17326"/>
    </row>
    <row r="17327" spans="17:23" x14ac:dyDescent="0.15">
      <c r="Q17327" s="35"/>
      <c r="R17327"/>
      <c r="T17327" s="35"/>
      <c r="W17327"/>
    </row>
    <row r="17328" spans="17:23" x14ac:dyDescent="0.15">
      <c r="Q17328" s="35"/>
      <c r="R17328"/>
      <c r="T17328" s="35"/>
      <c r="W17328"/>
    </row>
    <row r="17329" spans="17:23" x14ac:dyDescent="0.15">
      <c r="Q17329" s="35"/>
      <c r="R17329"/>
      <c r="T17329" s="35"/>
      <c r="W17329"/>
    </row>
    <row r="17330" spans="17:23" x14ac:dyDescent="0.15">
      <c r="Q17330" s="35"/>
      <c r="R17330"/>
      <c r="T17330" s="35"/>
      <c r="W17330"/>
    </row>
    <row r="17331" spans="17:23" x14ac:dyDescent="0.15">
      <c r="Q17331" s="35"/>
      <c r="R17331"/>
      <c r="T17331" s="35"/>
      <c r="W17331"/>
    </row>
    <row r="17332" spans="17:23" x14ac:dyDescent="0.15">
      <c r="Q17332" s="35"/>
      <c r="R17332"/>
      <c r="T17332" s="35"/>
      <c r="W17332"/>
    </row>
    <row r="17333" spans="17:23" x14ac:dyDescent="0.15">
      <c r="Q17333" s="35"/>
      <c r="R17333"/>
      <c r="T17333" s="35"/>
      <c r="W17333"/>
    </row>
    <row r="17334" spans="17:23" x14ac:dyDescent="0.15">
      <c r="Q17334" s="35"/>
      <c r="R17334"/>
      <c r="T17334" s="35"/>
      <c r="W17334"/>
    </row>
    <row r="17335" spans="17:23" x14ac:dyDescent="0.15">
      <c r="Q17335" s="35"/>
      <c r="R17335"/>
      <c r="T17335" s="35"/>
      <c r="W17335"/>
    </row>
    <row r="17336" spans="17:23" x14ac:dyDescent="0.15">
      <c r="Q17336" s="35"/>
      <c r="R17336"/>
      <c r="T17336" s="35"/>
      <c r="W17336"/>
    </row>
    <row r="17337" spans="17:23" x14ac:dyDescent="0.15">
      <c r="Q17337" s="35"/>
      <c r="R17337"/>
      <c r="T17337" s="35"/>
      <c r="W17337"/>
    </row>
    <row r="17338" spans="17:23" x14ac:dyDescent="0.15">
      <c r="Q17338" s="35"/>
      <c r="R17338"/>
      <c r="T17338" s="35"/>
      <c r="W17338"/>
    </row>
    <row r="17339" spans="17:23" x14ac:dyDescent="0.15">
      <c r="Q17339" s="35"/>
      <c r="R17339"/>
      <c r="T17339" s="35"/>
      <c r="W17339"/>
    </row>
    <row r="17340" spans="17:23" x14ac:dyDescent="0.15">
      <c r="Q17340" s="35"/>
      <c r="R17340"/>
      <c r="T17340" s="35"/>
      <c r="W17340"/>
    </row>
    <row r="17341" spans="17:23" x14ac:dyDescent="0.15">
      <c r="Q17341" s="35"/>
      <c r="R17341"/>
      <c r="T17341" s="35"/>
      <c r="W17341"/>
    </row>
    <row r="17342" spans="17:23" x14ac:dyDescent="0.15">
      <c r="Q17342" s="35"/>
      <c r="R17342"/>
      <c r="T17342" s="35"/>
      <c r="W17342"/>
    </row>
    <row r="17343" spans="17:23" x14ac:dyDescent="0.15">
      <c r="Q17343" s="35"/>
      <c r="R17343"/>
      <c r="T17343" s="35"/>
      <c r="W17343"/>
    </row>
    <row r="17344" spans="17:23" x14ac:dyDescent="0.15">
      <c r="Q17344" s="35"/>
      <c r="R17344"/>
      <c r="T17344" s="35"/>
      <c r="W17344"/>
    </row>
    <row r="17345" spans="17:23" x14ac:dyDescent="0.15">
      <c r="Q17345" s="35"/>
      <c r="R17345"/>
      <c r="T17345" s="35"/>
      <c r="W17345"/>
    </row>
    <row r="17346" spans="17:23" x14ac:dyDescent="0.15">
      <c r="Q17346" s="35"/>
      <c r="R17346"/>
      <c r="T17346" s="35"/>
      <c r="W17346"/>
    </row>
    <row r="17347" spans="17:23" x14ac:dyDescent="0.15">
      <c r="Q17347" s="35"/>
      <c r="R17347"/>
      <c r="T17347" s="35"/>
      <c r="W17347"/>
    </row>
    <row r="17348" spans="17:23" x14ac:dyDescent="0.15">
      <c r="Q17348" s="35"/>
      <c r="R17348"/>
      <c r="T17348" s="35"/>
      <c r="W17348"/>
    </row>
    <row r="17349" spans="17:23" x14ac:dyDescent="0.15">
      <c r="Q17349" s="35"/>
      <c r="R17349"/>
      <c r="T17349" s="35"/>
      <c r="W17349"/>
    </row>
    <row r="17350" spans="17:23" x14ac:dyDescent="0.15">
      <c r="Q17350" s="35"/>
      <c r="R17350"/>
      <c r="T17350" s="35"/>
      <c r="W17350"/>
    </row>
    <row r="17351" spans="17:23" x14ac:dyDescent="0.15">
      <c r="Q17351" s="35"/>
      <c r="R17351"/>
      <c r="T17351" s="35"/>
      <c r="W17351"/>
    </row>
    <row r="17352" spans="17:23" x14ac:dyDescent="0.15">
      <c r="Q17352" s="35"/>
      <c r="R17352"/>
      <c r="T17352" s="35"/>
      <c r="W17352"/>
    </row>
    <row r="17353" spans="17:23" x14ac:dyDescent="0.15">
      <c r="Q17353" s="35"/>
      <c r="R17353"/>
      <c r="T17353" s="35"/>
      <c r="W17353"/>
    </row>
    <row r="17354" spans="17:23" x14ac:dyDescent="0.15">
      <c r="Q17354" s="35"/>
      <c r="R17354"/>
      <c r="T17354" s="35"/>
      <c r="W17354"/>
    </row>
    <row r="17355" spans="17:23" x14ac:dyDescent="0.15">
      <c r="Q17355" s="35"/>
      <c r="R17355"/>
      <c r="T17355" s="35"/>
      <c r="W17355"/>
    </row>
    <row r="17356" spans="17:23" x14ac:dyDescent="0.15">
      <c r="Q17356" s="35"/>
      <c r="R17356"/>
      <c r="T17356" s="35"/>
      <c r="W17356"/>
    </row>
    <row r="17357" spans="17:23" x14ac:dyDescent="0.15">
      <c r="Q17357" s="35"/>
      <c r="R17357"/>
      <c r="T17357" s="35"/>
      <c r="W17357"/>
    </row>
    <row r="17358" spans="17:23" x14ac:dyDescent="0.15">
      <c r="Q17358" s="35"/>
      <c r="R17358"/>
      <c r="T17358" s="35"/>
      <c r="W17358"/>
    </row>
    <row r="17359" spans="17:23" x14ac:dyDescent="0.15">
      <c r="Q17359" s="35"/>
      <c r="R17359"/>
      <c r="T17359" s="35"/>
      <c r="W17359"/>
    </row>
    <row r="17360" spans="17:23" x14ac:dyDescent="0.15">
      <c r="Q17360" s="35"/>
      <c r="R17360"/>
      <c r="T17360" s="35"/>
      <c r="W17360"/>
    </row>
    <row r="17361" spans="17:23" x14ac:dyDescent="0.15">
      <c r="Q17361" s="35"/>
      <c r="R17361"/>
      <c r="T17361" s="35"/>
      <c r="W17361"/>
    </row>
    <row r="17362" spans="17:23" x14ac:dyDescent="0.15">
      <c r="Q17362" s="35"/>
      <c r="R17362"/>
      <c r="T17362" s="35"/>
      <c r="W17362"/>
    </row>
    <row r="17363" spans="17:23" x14ac:dyDescent="0.15">
      <c r="Q17363" s="35"/>
      <c r="R17363"/>
      <c r="T17363" s="35"/>
      <c r="W17363"/>
    </row>
    <row r="17364" spans="17:23" x14ac:dyDescent="0.15">
      <c r="Q17364" s="35"/>
      <c r="R17364"/>
      <c r="T17364" s="35"/>
      <c r="W17364"/>
    </row>
    <row r="17365" spans="17:23" x14ac:dyDescent="0.15">
      <c r="Q17365" s="35"/>
      <c r="R17365"/>
      <c r="T17365" s="35"/>
      <c r="W17365"/>
    </row>
    <row r="17366" spans="17:23" x14ac:dyDescent="0.15">
      <c r="Q17366" s="35"/>
      <c r="R17366"/>
      <c r="T17366" s="35"/>
      <c r="W17366"/>
    </row>
    <row r="17367" spans="17:23" x14ac:dyDescent="0.15">
      <c r="Q17367" s="35"/>
      <c r="R17367"/>
      <c r="T17367" s="35"/>
      <c r="W17367"/>
    </row>
    <row r="17368" spans="17:23" x14ac:dyDescent="0.15">
      <c r="Q17368" s="35"/>
      <c r="R17368"/>
      <c r="T17368" s="35"/>
      <c r="W17368"/>
    </row>
    <row r="17369" spans="17:23" x14ac:dyDescent="0.15">
      <c r="Q17369" s="35"/>
      <c r="R17369"/>
      <c r="T17369" s="35"/>
      <c r="W17369"/>
    </row>
    <row r="17370" spans="17:23" x14ac:dyDescent="0.15">
      <c r="Q17370" s="35"/>
      <c r="R17370"/>
      <c r="T17370" s="35"/>
      <c r="W17370"/>
    </row>
    <row r="17371" spans="17:23" x14ac:dyDescent="0.15">
      <c r="Q17371" s="35"/>
      <c r="R17371"/>
      <c r="T17371" s="35"/>
      <c r="W17371"/>
    </row>
    <row r="17372" spans="17:23" x14ac:dyDescent="0.15">
      <c r="Q17372" s="35"/>
      <c r="R17372"/>
      <c r="T17372" s="35"/>
      <c r="W17372"/>
    </row>
    <row r="17373" spans="17:23" x14ac:dyDescent="0.15">
      <c r="Q17373" s="35"/>
      <c r="R17373"/>
      <c r="T17373" s="35"/>
      <c r="W17373"/>
    </row>
    <row r="17374" spans="17:23" x14ac:dyDescent="0.15">
      <c r="Q17374" s="35"/>
      <c r="R17374"/>
      <c r="T17374" s="35"/>
      <c r="W17374"/>
    </row>
    <row r="17375" spans="17:23" x14ac:dyDescent="0.15">
      <c r="Q17375" s="35"/>
      <c r="R17375"/>
      <c r="T17375" s="35"/>
      <c r="W17375"/>
    </row>
    <row r="17376" spans="17:23" x14ac:dyDescent="0.15">
      <c r="Q17376" s="35"/>
      <c r="R17376"/>
      <c r="T17376" s="35"/>
      <c r="W17376"/>
    </row>
    <row r="17377" spans="17:23" x14ac:dyDescent="0.15">
      <c r="Q17377" s="35"/>
      <c r="R17377"/>
      <c r="T17377" s="35"/>
      <c r="W17377"/>
    </row>
    <row r="17378" spans="17:23" x14ac:dyDescent="0.15">
      <c r="Q17378" s="35"/>
      <c r="R17378"/>
      <c r="T17378" s="35"/>
      <c r="W17378"/>
    </row>
    <row r="17379" spans="17:23" x14ac:dyDescent="0.15">
      <c r="Q17379" s="35"/>
      <c r="R17379"/>
      <c r="T17379" s="35"/>
      <c r="W17379"/>
    </row>
    <row r="17380" spans="17:23" x14ac:dyDescent="0.15">
      <c r="Q17380" s="35"/>
      <c r="R17380"/>
      <c r="T17380" s="35"/>
      <c r="W17380"/>
    </row>
    <row r="17381" spans="17:23" x14ac:dyDescent="0.15">
      <c r="Q17381" s="35"/>
      <c r="R17381"/>
      <c r="T17381" s="35"/>
      <c r="W17381"/>
    </row>
    <row r="17382" spans="17:23" x14ac:dyDescent="0.15">
      <c r="Q17382" s="35"/>
      <c r="R17382"/>
      <c r="T17382" s="35"/>
      <c r="W17382"/>
    </row>
    <row r="17383" spans="17:23" x14ac:dyDescent="0.15">
      <c r="Q17383" s="35"/>
      <c r="R17383"/>
      <c r="T17383" s="35"/>
      <c r="W17383"/>
    </row>
    <row r="17384" spans="17:23" x14ac:dyDescent="0.15">
      <c r="Q17384" s="35"/>
      <c r="R17384"/>
      <c r="T17384" s="35"/>
      <c r="W17384"/>
    </row>
    <row r="17385" spans="17:23" x14ac:dyDescent="0.15">
      <c r="Q17385" s="35"/>
      <c r="R17385"/>
      <c r="T17385" s="35"/>
      <c r="W17385"/>
    </row>
    <row r="17386" spans="17:23" x14ac:dyDescent="0.15">
      <c r="Q17386" s="35"/>
      <c r="R17386"/>
      <c r="T17386" s="35"/>
      <c r="W17386"/>
    </row>
    <row r="17387" spans="17:23" x14ac:dyDescent="0.15">
      <c r="Q17387" s="35"/>
      <c r="R17387"/>
      <c r="T17387" s="35"/>
      <c r="W17387"/>
    </row>
    <row r="17388" spans="17:23" x14ac:dyDescent="0.15">
      <c r="Q17388" s="35"/>
      <c r="R17388"/>
      <c r="T17388" s="35"/>
      <c r="W17388"/>
    </row>
    <row r="17389" spans="17:23" x14ac:dyDescent="0.15">
      <c r="Q17389" s="35"/>
      <c r="R17389"/>
      <c r="T17389" s="35"/>
      <c r="W17389"/>
    </row>
    <row r="17390" spans="17:23" x14ac:dyDescent="0.15">
      <c r="Q17390" s="35"/>
      <c r="R17390"/>
      <c r="T17390" s="35"/>
      <c r="W17390"/>
    </row>
    <row r="17391" spans="17:23" x14ac:dyDescent="0.15">
      <c r="Q17391" s="35"/>
      <c r="R17391"/>
      <c r="T17391" s="35"/>
      <c r="W17391"/>
    </row>
    <row r="17392" spans="17:23" x14ac:dyDescent="0.15">
      <c r="Q17392" s="35"/>
      <c r="R17392"/>
      <c r="T17392" s="35"/>
      <c r="W17392"/>
    </row>
    <row r="17393" spans="17:23" x14ac:dyDescent="0.15">
      <c r="Q17393" s="35"/>
      <c r="R17393"/>
      <c r="T17393" s="35"/>
      <c r="W17393"/>
    </row>
    <row r="17394" spans="17:23" x14ac:dyDescent="0.15">
      <c r="Q17394" s="35"/>
      <c r="R17394"/>
      <c r="T17394" s="35"/>
      <c r="W17394"/>
    </row>
    <row r="17395" spans="17:23" x14ac:dyDescent="0.15">
      <c r="Q17395" s="35"/>
      <c r="R17395"/>
      <c r="T17395" s="35"/>
      <c r="W17395"/>
    </row>
    <row r="17396" spans="17:23" x14ac:dyDescent="0.15">
      <c r="Q17396" s="35"/>
      <c r="R17396"/>
      <c r="T17396" s="35"/>
      <c r="W17396"/>
    </row>
    <row r="17397" spans="17:23" x14ac:dyDescent="0.15">
      <c r="Q17397" s="35"/>
      <c r="R17397"/>
      <c r="T17397" s="35"/>
      <c r="W17397"/>
    </row>
    <row r="17398" spans="17:23" x14ac:dyDescent="0.15">
      <c r="Q17398" s="35"/>
      <c r="R17398"/>
      <c r="T17398" s="35"/>
      <c r="W17398"/>
    </row>
    <row r="17399" spans="17:23" x14ac:dyDescent="0.15">
      <c r="Q17399" s="35"/>
      <c r="R17399"/>
      <c r="T17399" s="35"/>
      <c r="W17399"/>
    </row>
    <row r="17400" spans="17:23" x14ac:dyDescent="0.15">
      <c r="Q17400" s="35"/>
      <c r="R17400"/>
      <c r="T17400" s="35"/>
      <c r="W17400"/>
    </row>
    <row r="17401" spans="17:23" x14ac:dyDescent="0.15">
      <c r="Q17401" s="35"/>
      <c r="R17401"/>
      <c r="T17401" s="35"/>
      <c r="W17401"/>
    </row>
    <row r="17402" spans="17:23" x14ac:dyDescent="0.15">
      <c r="Q17402" s="35"/>
      <c r="R17402"/>
      <c r="T17402" s="35"/>
      <c r="W17402"/>
    </row>
    <row r="17403" spans="17:23" x14ac:dyDescent="0.15">
      <c r="Q17403" s="35"/>
      <c r="R17403"/>
      <c r="T17403" s="35"/>
      <c r="W17403"/>
    </row>
    <row r="17404" spans="17:23" x14ac:dyDescent="0.15">
      <c r="Q17404" s="35"/>
      <c r="R17404"/>
      <c r="T17404" s="35"/>
      <c r="W17404"/>
    </row>
    <row r="17405" spans="17:23" x14ac:dyDescent="0.15">
      <c r="Q17405" s="35"/>
      <c r="R17405"/>
      <c r="T17405" s="35"/>
      <c r="W17405"/>
    </row>
    <row r="17406" spans="17:23" x14ac:dyDescent="0.15">
      <c r="Q17406" s="35"/>
      <c r="R17406"/>
      <c r="T17406" s="35"/>
      <c r="W17406"/>
    </row>
    <row r="17407" spans="17:23" x14ac:dyDescent="0.15">
      <c r="Q17407" s="35"/>
      <c r="R17407"/>
      <c r="T17407" s="35"/>
      <c r="W17407"/>
    </row>
    <row r="17408" spans="17:23" x14ac:dyDescent="0.15">
      <c r="Q17408" s="35"/>
      <c r="R17408"/>
      <c r="T17408" s="35"/>
      <c r="W17408"/>
    </row>
    <row r="17409" spans="17:23" x14ac:dyDescent="0.15">
      <c r="Q17409" s="35"/>
      <c r="R17409"/>
      <c r="T17409" s="35"/>
      <c r="W17409"/>
    </row>
    <row r="17410" spans="17:23" x14ac:dyDescent="0.15">
      <c r="Q17410" s="35"/>
      <c r="R17410"/>
      <c r="T17410" s="35"/>
      <c r="W17410"/>
    </row>
    <row r="17411" spans="17:23" x14ac:dyDescent="0.15">
      <c r="Q17411" s="35"/>
      <c r="R17411"/>
      <c r="T17411" s="35"/>
      <c r="W17411"/>
    </row>
    <row r="17412" spans="17:23" x14ac:dyDescent="0.15">
      <c r="Q17412" s="35"/>
      <c r="R17412"/>
      <c r="T17412" s="35"/>
      <c r="W17412"/>
    </row>
    <row r="17413" spans="17:23" x14ac:dyDescent="0.15">
      <c r="Q17413" s="35"/>
      <c r="R17413"/>
      <c r="T17413" s="35"/>
      <c r="W17413"/>
    </row>
    <row r="17414" spans="17:23" x14ac:dyDescent="0.15">
      <c r="Q17414" s="35"/>
      <c r="R17414"/>
      <c r="T17414" s="35"/>
      <c r="W17414"/>
    </row>
    <row r="17415" spans="17:23" x14ac:dyDescent="0.15">
      <c r="Q17415" s="35"/>
      <c r="R17415"/>
      <c r="T17415" s="35"/>
      <c r="W17415"/>
    </row>
    <row r="17416" spans="17:23" x14ac:dyDescent="0.15">
      <c r="Q17416" s="35"/>
      <c r="R17416"/>
      <c r="T17416" s="35"/>
      <c r="W17416"/>
    </row>
    <row r="17417" spans="17:23" x14ac:dyDescent="0.15">
      <c r="Q17417" s="35"/>
      <c r="R17417"/>
      <c r="T17417" s="35"/>
      <c r="W17417"/>
    </row>
    <row r="17418" spans="17:23" x14ac:dyDescent="0.15">
      <c r="Q17418" s="35"/>
      <c r="R17418"/>
      <c r="T17418" s="35"/>
      <c r="W17418"/>
    </row>
    <row r="17419" spans="17:23" x14ac:dyDescent="0.15">
      <c r="Q17419" s="35"/>
      <c r="R17419"/>
      <c r="T17419" s="35"/>
      <c r="W17419"/>
    </row>
    <row r="17420" spans="17:23" x14ac:dyDescent="0.15">
      <c r="Q17420" s="35"/>
      <c r="R17420"/>
      <c r="T17420" s="35"/>
      <c r="W17420"/>
    </row>
    <row r="17421" spans="17:23" x14ac:dyDescent="0.15">
      <c r="Q17421" s="35"/>
      <c r="R17421"/>
      <c r="T17421" s="35"/>
      <c r="W17421"/>
    </row>
    <row r="17422" spans="17:23" x14ac:dyDescent="0.15">
      <c r="Q17422" s="35"/>
      <c r="R17422"/>
      <c r="T17422" s="35"/>
      <c r="W17422"/>
    </row>
    <row r="17423" spans="17:23" x14ac:dyDescent="0.15">
      <c r="Q17423" s="35"/>
      <c r="R17423"/>
      <c r="T17423" s="35"/>
      <c r="W17423"/>
    </row>
    <row r="17424" spans="17:23" x14ac:dyDescent="0.15">
      <c r="Q17424" s="35"/>
      <c r="R17424"/>
      <c r="T17424" s="35"/>
      <c r="W17424"/>
    </row>
    <row r="17425" spans="17:23" x14ac:dyDescent="0.15">
      <c r="Q17425" s="35"/>
      <c r="R17425"/>
      <c r="T17425" s="35"/>
      <c r="W17425"/>
    </row>
    <row r="17426" spans="17:23" x14ac:dyDescent="0.15">
      <c r="Q17426" s="35"/>
      <c r="R17426"/>
      <c r="T17426" s="35"/>
      <c r="W17426"/>
    </row>
    <row r="17427" spans="17:23" x14ac:dyDescent="0.15">
      <c r="Q17427" s="35"/>
      <c r="R17427"/>
      <c r="T17427" s="35"/>
      <c r="W17427"/>
    </row>
    <row r="17428" spans="17:23" x14ac:dyDescent="0.15">
      <c r="Q17428" s="35"/>
      <c r="R17428"/>
      <c r="T17428" s="35"/>
      <c r="W17428"/>
    </row>
    <row r="17429" spans="17:23" x14ac:dyDescent="0.15">
      <c r="Q17429" s="35"/>
      <c r="R17429"/>
      <c r="T17429" s="35"/>
      <c r="W17429"/>
    </row>
    <row r="17430" spans="17:23" x14ac:dyDescent="0.15">
      <c r="Q17430" s="35"/>
      <c r="R17430"/>
      <c r="T17430" s="35"/>
      <c r="W17430"/>
    </row>
    <row r="17431" spans="17:23" x14ac:dyDescent="0.15">
      <c r="Q17431" s="35"/>
      <c r="R17431"/>
      <c r="T17431" s="35"/>
      <c r="W17431"/>
    </row>
    <row r="17432" spans="17:23" x14ac:dyDescent="0.15">
      <c r="Q17432" s="35"/>
      <c r="R17432"/>
      <c r="T17432" s="35"/>
      <c r="W17432"/>
    </row>
    <row r="17433" spans="17:23" x14ac:dyDescent="0.15">
      <c r="Q17433" s="35"/>
      <c r="R17433"/>
      <c r="T17433" s="35"/>
      <c r="W17433"/>
    </row>
    <row r="17434" spans="17:23" x14ac:dyDescent="0.15">
      <c r="Q17434" s="35"/>
      <c r="R17434"/>
      <c r="T17434" s="35"/>
      <c r="W17434"/>
    </row>
    <row r="17435" spans="17:23" x14ac:dyDescent="0.15">
      <c r="Q17435" s="35"/>
      <c r="R17435"/>
      <c r="T17435" s="35"/>
      <c r="W17435"/>
    </row>
    <row r="17436" spans="17:23" x14ac:dyDescent="0.15">
      <c r="Q17436" s="35"/>
      <c r="R17436"/>
      <c r="T17436" s="35"/>
      <c r="W17436"/>
    </row>
    <row r="17437" spans="17:23" x14ac:dyDescent="0.15">
      <c r="Q17437" s="35"/>
      <c r="R17437"/>
      <c r="T17437" s="35"/>
      <c r="W17437"/>
    </row>
    <row r="17438" spans="17:23" x14ac:dyDescent="0.15">
      <c r="Q17438" s="35"/>
      <c r="R17438"/>
      <c r="T17438" s="35"/>
      <c r="W17438"/>
    </row>
    <row r="17439" spans="17:23" x14ac:dyDescent="0.15">
      <c r="Q17439" s="35"/>
      <c r="R17439"/>
      <c r="T17439" s="35"/>
      <c r="W17439"/>
    </row>
    <row r="17440" spans="17:23" x14ac:dyDescent="0.15">
      <c r="Q17440" s="35"/>
      <c r="R17440"/>
      <c r="T17440" s="35"/>
      <c r="W17440"/>
    </row>
    <row r="17441" spans="17:23" x14ac:dyDescent="0.15">
      <c r="Q17441" s="35"/>
      <c r="R17441"/>
      <c r="T17441" s="35"/>
      <c r="W17441"/>
    </row>
    <row r="17442" spans="17:23" x14ac:dyDescent="0.15">
      <c r="Q17442" s="35"/>
      <c r="R17442"/>
      <c r="T17442" s="35"/>
      <c r="W17442"/>
    </row>
    <row r="17443" spans="17:23" x14ac:dyDescent="0.15">
      <c r="Q17443" s="35"/>
      <c r="R17443"/>
      <c r="T17443" s="35"/>
      <c r="W17443"/>
    </row>
    <row r="17444" spans="17:23" x14ac:dyDescent="0.15">
      <c r="Q17444" s="35"/>
      <c r="R17444"/>
      <c r="T17444" s="35"/>
      <c r="W17444"/>
    </row>
    <row r="17445" spans="17:23" x14ac:dyDescent="0.15">
      <c r="Q17445" s="35"/>
      <c r="R17445"/>
      <c r="T17445" s="35"/>
      <c r="W17445"/>
    </row>
    <row r="17446" spans="17:23" x14ac:dyDescent="0.15">
      <c r="Q17446" s="35"/>
      <c r="R17446"/>
      <c r="T17446" s="35"/>
      <c r="W17446"/>
    </row>
    <row r="17447" spans="17:23" x14ac:dyDescent="0.15">
      <c r="Q17447" s="35"/>
      <c r="R17447"/>
      <c r="T17447" s="35"/>
      <c r="W17447"/>
    </row>
    <row r="17448" spans="17:23" x14ac:dyDescent="0.15">
      <c r="Q17448" s="35"/>
      <c r="R17448"/>
      <c r="T17448" s="35"/>
      <c r="W17448"/>
    </row>
    <row r="17449" spans="17:23" x14ac:dyDescent="0.15">
      <c r="Q17449" s="35"/>
      <c r="R17449"/>
      <c r="T17449" s="35"/>
      <c r="W17449"/>
    </row>
    <row r="17450" spans="17:23" x14ac:dyDescent="0.15">
      <c r="Q17450" s="35"/>
      <c r="R17450"/>
      <c r="T17450" s="35"/>
      <c r="W17450"/>
    </row>
    <row r="17451" spans="17:23" x14ac:dyDescent="0.15">
      <c r="Q17451" s="35"/>
      <c r="R17451"/>
      <c r="T17451" s="35"/>
      <c r="W17451"/>
    </row>
    <row r="17452" spans="17:23" x14ac:dyDescent="0.15">
      <c r="Q17452" s="35"/>
      <c r="R17452"/>
      <c r="T17452" s="35"/>
      <c r="W17452"/>
    </row>
    <row r="17453" spans="17:23" x14ac:dyDescent="0.15">
      <c r="Q17453" s="35"/>
      <c r="R17453"/>
      <c r="T17453" s="35"/>
      <c r="W17453"/>
    </row>
    <row r="17454" spans="17:23" x14ac:dyDescent="0.15">
      <c r="Q17454" s="35"/>
      <c r="R17454"/>
      <c r="T17454" s="35"/>
      <c r="W17454"/>
    </row>
    <row r="17455" spans="17:23" x14ac:dyDescent="0.15">
      <c r="Q17455" s="35"/>
      <c r="R17455"/>
      <c r="T17455" s="35"/>
      <c r="W17455"/>
    </row>
    <row r="17456" spans="17:23" x14ac:dyDescent="0.15">
      <c r="Q17456" s="35"/>
      <c r="R17456"/>
      <c r="T17456" s="35"/>
      <c r="W17456"/>
    </row>
    <row r="17457" spans="17:23" x14ac:dyDescent="0.15">
      <c r="Q17457" s="35"/>
      <c r="R17457"/>
      <c r="T17457" s="35"/>
      <c r="W17457"/>
    </row>
    <row r="17458" spans="17:23" x14ac:dyDescent="0.15">
      <c r="Q17458" s="35"/>
      <c r="R17458"/>
      <c r="T17458" s="35"/>
      <c r="W17458"/>
    </row>
    <row r="17459" spans="17:23" x14ac:dyDescent="0.15">
      <c r="Q17459" s="35"/>
      <c r="R17459"/>
      <c r="T17459" s="35"/>
      <c r="W17459"/>
    </row>
    <row r="17460" spans="17:23" x14ac:dyDescent="0.15">
      <c r="Q17460" s="35"/>
      <c r="R17460"/>
      <c r="T17460" s="35"/>
      <c r="W17460"/>
    </row>
    <row r="17461" spans="17:23" x14ac:dyDescent="0.15">
      <c r="Q17461" s="35"/>
      <c r="R17461"/>
      <c r="T17461" s="35"/>
      <c r="W17461"/>
    </row>
    <row r="17462" spans="17:23" x14ac:dyDescent="0.15">
      <c r="Q17462" s="35"/>
      <c r="R17462"/>
      <c r="T17462" s="35"/>
      <c r="W17462"/>
    </row>
    <row r="17463" spans="17:23" x14ac:dyDescent="0.15">
      <c r="Q17463" s="35"/>
      <c r="R17463"/>
      <c r="T17463" s="35"/>
      <c r="W17463"/>
    </row>
    <row r="17464" spans="17:23" x14ac:dyDescent="0.15">
      <c r="Q17464" s="35"/>
      <c r="R17464"/>
      <c r="T17464" s="35"/>
      <c r="W17464"/>
    </row>
    <row r="17465" spans="17:23" x14ac:dyDescent="0.15">
      <c r="Q17465" s="35"/>
      <c r="R17465"/>
      <c r="T17465" s="35"/>
      <c r="W17465"/>
    </row>
    <row r="17466" spans="17:23" x14ac:dyDescent="0.15">
      <c r="Q17466" s="35"/>
      <c r="R17466"/>
      <c r="T17466" s="35"/>
      <c r="W17466"/>
    </row>
    <row r="17467" spans="17:23" x14ac:dyDescent="0.15">
      <c r="Q17467" s="35"/>
      <c r="R17467"/>
      <c r="T17467" s="35"/>
      <c r="W17467"/>
    </row>
    <row r="17468" spans="17:23" x14ac:dyDescent="0.15">
      <c r="Q17468" s="35"/>
      <c r="R17468"/>
      <c r="T17468" s="35"/>
      <c r="W17468"/>
    </row>
    <row r="17469" spans="17:23" x14ac:dyDescent="0.15">
      <c r="Q17469" s="35"/>
      <c r="R17469"/>
      <c r="T17469" s="35"/>
      <c r="W17469"/>
    </row>
    <row r="17470" spans="17:23" x14ac:dyDescent="0.15">
      <c r="Q17470" s="35"/>
      <c r="R17470"/>
      <c r="T17470" s="35"/>
      <c r="W17470"/>
    </row>
    <row r="17471" spans="17:23" x14ac:dyDescent="0.15">
      <c r="Q17471" s="35"/>
      <c r="R17471"/>
      <c r="T17471" s="35"/>
      <c r="W17471"/>
    </row>
    <row r="17472" spans="17:23" x14ac:dyDescent="0.15">
      <c r="Q17472" s="35"/>
      <c r="R17472"/>
      <c r="T17472" s="35"/>
      <c r="W17472"/>
    </row>
    <row r="17473" spans="17:23" x14ac:dyDescent="0.15">
      <c r="Q17473" s="35"/>
      <c r="R17473"/>
      <c r="T17473" s="35"/>
      <c r="W17473"/>
    </row>
    <row r="17474" spans="17:23" x14ac:dyDescent="0.15">
      <c r="Q17474" s="35"/>
      <c r="R17474"/>
      <c r="T17474" s="35"/>
      <c r="W17474"/>
    </row>
    <row r="17475" spans="17:23" x14ac:dyDescent="0.15">
      <c r="Q17475" s="35"/>
      <c r="R17475"/>
      <c r="T17475" s="35"/>
      <c r="W17475"/>
    </row>
    <row r="17476" spans="17:23" x14ac:dyDescent="0.15">
      <c r="Q17476" s="35"/>
      <c r="R17476"/>
      <c r="T17476" s="35"/>
      <c r="W17476"/>
    </row>
    <row r="17477" spans="17:23" x14ac:dyDescent="0.15">
      <c r="Q17477" s="35"/>
      <c r="R17477"/>
      <c r="T17477" s="35"/>
      <c r="W17477"/>
    </row>
    <row r="17478" spans="17:23" x14ac:dyDescent="0.15">
      <c r="Q17478" s="35"/>
      <c r="R17478"/>
      <c r="T17478" s="35"/>
      <c r="W17478"/>
    </row>
    <row r="17479" spans="17:23" x14ac:dyDescent="0.15">
      <c r="Q17479" s="35"/>
      <c r="R17479"/>
      <c r="T17479" s="35"/>
      <c r="W17479"/>
    </row>
    <row r="17480" spans="17:23" x14ac:dyDescent="0.15">
      <c r="Q17480" s="35"/>
      <c r="R17480"/>
      <c r="T17480" s="35"/>
      <c r="W17480"/>
    </row>
    <row r="17481" spans="17:23" x14ac:dyDescent="0.15">
      <c r="Q17481" s="35"/>
      <c r="R17481"/>
      <c r="T17481" s="35"/>
      <c r="W17481"/>
    </row>
    <row r="17482" spans="17:23" x14ac:dyDescent="0.15">
      <c r="Q17482" s="35"/>
      <c r="R17482"/>
      <c r="T17482" s="35"/>
      <c r="W17482"/>
    </row>
    <row r="17483" spans="17:23" x14ac:dyDescent="0.15">
      <c r="Q17483" s="35"/>
      <c r="R17483"/>
      <c r="T17483" s="35"/>
      <c r="W17483"/>
    </row>
    <row r="17484" spans="17:23" x14ac:dyDescent="0.15">
      <c r="Q17484" s="35"/>
      <c r="R17484"/>
      <c r="T17484" s="35"/>
      <c r="W17484"/>
    </row>
    <row r="17485" spans="17:23" x14ac:dyDescent="0.15">
      <c r="Q17485" s="35"/>
      <c r="R17485"/>
      <c r="T17485" s="35"/>
      <c r="W17485"/>
    </row>
    <row r="17486" spans="17:23" x14ac:dyDescent="0.15">
      <c r="Q17486" s="35"/>
      <c r="R17486"/>
      <c r="T17486" s="35"/>
      <c r="W17486"/>
    </row>
    <row r="17487" spans="17:23" x14ac:dyDescent="0.15">
      <c r="Q17487" s="35"/>
      <c r="R17487"/>
      <c r="T17487" s="35"/>
      <c r="W17487"/>
    </row>
    <row r="17488" spans="17:23" x14ac:dyDescent="0.15">
      <c r="Q17488" s="35"/>
      <c r="R17488"/>
      <c r="T17488" s="35"/>
      <c r="W17488"/>
    </row>
    <row r="17489" spans="17:23" x14ac:dyDescent="0.15">
      <c r="Q17489" s="35"/>
      <c r="R17489"/>
      <c r="T17489" s="35"/>
      <c r="W17489"/>
    </row>
    <row r="17490" spans="17:23" x14ac:dyDescent="0.15">
      <c r="Q17490" s="35"/>
      <c r="R17490"/>
      <c r="T17490" s="35"/>
      <c r="W17490"/>
    </row>
    <row r="17491" spans="17:23" x14ac:dyDescent="0.15">
      <c r="Q17491" s="35"/>
      <c r="R17491"/>
      <c r="T17491" s="35"/>
      <c r="W17491"/>
    </row>
    <row r="17492" spans="17:23" x14ac:dyDescent="0.15">
      <c r="Q17492" s="35"/>
      <c r="R17492"/>
      <c r="T17492" s="35"/>
      <c r="W17492"/>
    </row>
    <row r="17493" spans="17:23" x14ac:dyDescent="0.15">
      <c r="Q17493" s="35"/>
      <c r="R17493"/>
      <c r="T17493" s="35"/>
      <c r="W17493"/>
    </row>
    <row r="17494" spans="17:23" x14ac:dyDescent="0.15">
      <c r="Q17494" s="35"/>
      <c r="R17494"/>
      <c r="T17494" s="35"/>
      <c r="W17494"/>
    </row>
    <row r="17495" spans="17:23" x14ac:dyDescent="0.15">
      <c r="Q17495" s="35"/>
      <c r="R17495"/>
      <c r="T17495" s="35"/>
      <c r="W17495"/>
    </row>
    <row r="17496" spans="17:23" x14ac:dyDescent="0.15">
      <c r="Q17496" s="35"/>
      <c r="R17496"/>
      <c r="T17496" s="35"/>
      <c r="W17496"/>
    </row>
    <row r="17497" spans="17:23" x14ac:dyDescent="0.15">
      <c r="Q17497" s="35"/>
      <c r="R17497"/>
      <c r="T17497" s="35"/>
      <c r="W17497"/>
    </row>
    <row r="17498" spans="17:23" x14ac:dyDescent="0.15">
      <c r="Q17498" s="35"/>
      <c r="R17498"/>
      <c r="T17498" s="35"/>
      <c r="W17498"/>
    </row>
    <row r="17499" spans="17:23" x14ac:dyDescent="0.15">
      <c r="Q17499" s="35"/>
      <c r="R17499"/>
      <c r="T17499" s="35"/>
      <c r="W17499"/>
    </row>
    <row r="17500" spans="17:23" x14ac:dyDescent="0.15">
      <c r="Q17500" s="35"/>
      <c r="R17500"/>
      <c r="T17500" s="35"/>
      <c r="W17500"/>
    </row>
    <row r="17501" spans="17:23" x14ac:dyDescent="0.15">
      <c r="Q17501" s="35"/>
      <c r="R17501"/>
      <c r="T17501" s="35"/>
      <c r="W17501"/>
    </row>
    <row r="17502" spans="17:23" x14ac:dyDescent="0.15">
      <c r="Q17502" s="35"/>
      <c r="R17502"/>
      <c r="T17502" s="35"/>
      <c r="W17502"/>
    </row>
    <row r="17503" spans="17:23" x14ac:dyDescent="0.15">
      <c r="Q17503" s="35"/>
      <c r="R17503"/>
      <c r="T17503" s="35"/>
      <c r="W17503"/>
    </row>
    <row r="17504" spans="17:23" x14ac:dyDescent="0.15">
      <c r="Q17504" s="35"/>
      <c r="R17504"/>
      <c r="T17504" s="35"/>
      <c r="W17504"/>
    </row>
    <row r="17505" spans="17:23" x14ac:dyDescent="0.15">
      <c r="Q17505" s="35"/>
      <c r="R17505"/>
      <c r="T17505" s="35"/>
      <c r="W17505"/>
    </row>
    <row r="17506" spans="17:23" x14ac:dyDescent="0.15">
      <c r="Q17506" s="35"/>
      <c r="R17506"/>
      <c r="T17506" s="35"/>
      <c r="W17506"/>
    </row>
    <row r="17507" spans="17:23" x14ac:dyDescent="0.15">
      <c r="Q17507" s="35"/>
      <c r="R17507"/>
      <c r="T17507" s="35"/>
      <c r="W17507"/>
    </row>
    <row r="17508" spans="17:23" x14ac:dyDescent="0.15">
      <c r="Q17508" s="35"/>
      <c r="R17508"/>
      <c r="T17508" s="35"/>
      <c r="W17508"/>
    </row>
    <row r="17509" spans="17:23" x14ac:dyDescent="0.15">
      <c r="Q17509" s="35"/>
      <c r="R17509"/>
      <c r="T17509" s="35"/>
      <c r="W17509"/>
    </row>
    <row r="17510" spans="17:23" x14ac:dyDescent="0.15">
      <c r="Q17510" s="35"/>
      <c r="R17510"/>
      <c r="T17510" s="35"/>
      <c r="W17510"/>
    </row>
    <row r="17511" spans="17:23" x14ac:dyDescent="0.15">
      <c r="Q17511" s="35"/>
      <c r="R17511"/>
      <c r="T17511" s="35"/>
      <c r="W17511"/>
    </row>
    <row r="17512" spans="17:23" x14ac:dyDescent="0.15">
      <c r="Q17512" s="35"/>
      <c r="R17512"/>
      <c r="T17512" s="35"/>
      <c r="W17512"/>
    </row>
    <row r="17513" spans="17:23" x14ac:dyDescent="0.15">
      <c r="Q17513" s="35"/>
      <c r="R17513"/>
      <c r="T17513" s="35"/>
      <c r="W17513"/>
    </row>
    <row r="17514" spans="17:23" x14ac:dyDescent="0.15">
      <c r="Q17514" s="35"/>
      <c r="R17514"/>
      <c r="T17514" s="35"/>
      <c r="W17514"/>
    </row>
    <row r="17515" spans="17:23" x14ac:dyDescent="0.15">
      <c r="Q17515" s="35"/>
      <c r="R17515"/>
      <c r="T17515" s="35"/>
      <c r="W17515"/>
    </row>
    <row r="17516" spans="17:23" x14ac:dyDescent="0.15">
      <c r="Q17516" s="35"/>
      <c r="R17516"/>
      <c r="T17516" s="35"/>
      <c r="W17516"/>
    </row>
    <row r="17517" spans="17:23" x14ac:dyDescent="0.15">
      <c r="Q17517" s="35"/>
      <c r="R17517"/>
      <c r="T17517" s="35"/>
      <c r="W17517"/>
    </row>
    <row r="17518" spans="17:23" x14ac:dyDescent="0.15">
      <c r="Q17518" s="35"/>
      <c r="R17518"/>
      <c r="T17518" s="35"/>
      <c r="W17518"/>
    </row>
    <row r="17519" spans="17:23" x14ac:dyDescent="0.15">
      <c r="Q17519" s="35"/>
      <c r="R17519"/>
      <c r="T17519" s="35"/>
      <c r="W17519"/>
    </row>
    <row r="17520" spans="17:23" x14ac:dyDescent="0.15">
      <c r="Q17520" s="35"/>
      <c r="R17520"/>
      <c r="T17520" s="35"/>
      <c r="W17520"/>
    </row>
    <row r="17521" spans="17:23" x14ac:dyDescent="0.15">
      <c r="Q17521" s="35"/>
      <c r="R17521"/>
      <c r="T17521" s="35"/>
      <c r="W17521"/>
    </row>
    <row r="17522" spans="17:23" x14ac:dyDescent="0.15">
      <c r="Q17522" s="35"/>
      <c r="R17522"/>
      <c r="T17522" s="35"/>
      <c r="W17522"/>
    </row>
    <row r="17523" spans="17:23" x14ac:dyDescent="0.15">
      <c r="Q17523" s="35"/>
      <c r="R17523"/>
      <c r="T17523" s="35"/>
      <c r="W17523"/>
    </row>
    <row r="17524" spans="17:23" x14ac:dyDescent="0.15">
      <c r="Q17524" s="35"/>
      <c r="R17524"/>
      <c r="T17524" s="35"/>
      <c r="W17524"/>
    </row>
    <row r="17525" spans="17:23" x14ac:dyDescent="0.15">
      <c r="Q17525" s="35"/>
      <c r="R17525"/>
      <c r="T17525" s="35"/>
      <c r="W17525"/>
    </row>
    <row r="17526" spans="17:23" x14ac:dyDescent="0.15">
      <c r="Q17526" s="35"/>
      <c r="R17526"/>
      <c r="T17526" s="35"/>
      <c r="W17526"/>
    </row>
    <row r="17527" spans="17:23" x14ac:dyDescent="0.15">
      <c r="Q17527" s="35"/>
      <c r="R17527"/>
      <c r="T17527" s="35"/>
      <c r="W17527"/>
    </row>
    <row r="17528" spans="17:23" x14ac:dyDescent="0.15">
      <c r="Q17528" s="35"/>
      <c r="R17528"/>
      <c r="T17528" s="35"/>
      <c r="W17528"/>
    </row>
    <row r="17529" spans="17:23" x14ac:dyDescent="0.15">
      <c r="Q17529" s="35"/>
      <c r="R17529"/>
      <c r="T17529" s="35"/>
      <c r="W17529"/>
    </row>
    <row r="17530" spans="17:23" x14ac:dyDescent="0.15">
      <c r="Q17530" s="35"/>
      <c r="R17530"/>
      <c r="T17530" s="35"/>
      <c r="W17530"/>
    </row>
    <row r="17531" spans="17:23" x14ac:dyDescent="0.15">
      <c r="Q17531" s="35"/>
      <c r="R17531"/>
      <c r="T17531" s="35"/>
      <c r="W17531"/>
    </row>
    <row r="17532" spans="17:23" x14ac:dyDescent="0.15">
      <c r="Q17532" s="35"/>
      <c r="R17532"/>
      <c r="T17532" s="35"/>
      <c r="W17532"/>
    </row>
    <row r="17533" spans="17:23" x14ac:dyDescent="0.15">
      <c r="Q17533" s="35"/>
      <c r="R17533"/>
      <c r="T17533" s="35"/>
      <c r="W17533"/>
    </row>
    <row r="17534" spans="17:23" x14ac:dyDescent="0.15">
      <c r="Q17534" s="35"/>
      <c r="R17534"/>
      <c r="T17534" s="35"/>
      <c r="W17534"/>
    </row>
    <row r="17535" spans="17:23" x14ac:dyDescent="0.15">
      <c r="Q17535" s="35"/>
      <c r="R17535"/>
      <c r="T17535" s="35"/>
      <c r="W17535"/>
    </row>
    <row r="17536" spans="17:23" x14ac:dyDescent="0.15">
      <c r="Q17536" s="35"/>
      <c r="R17536"/>
      <c r="T17536" s="35"/>
      <c r="W17536"/>
    </row>
    <row r="17537" spans="17:23" x14ac:dyDescent="0.15">
      <c r="Q17537" s="35"/>
      <c r="R17537"/>
      <c r="T17537" s="35"/>
      <c r="W17537"/>
    </row>
    <row r="17538" spans="17:23" x14ac:dyDescent="0.15">
      <c r="Q17538" s="35"/>
      <c r="R17538"/>
      <c r="T17538" s="35"/>
      <c r="W17538"/>
    </row>
    <row r="17539" spans="17:23" x14ac:dyDescent="0.15">
      <c r="Q17539" s="35"/>
      <c r="R17539"/>
      <c r="T17539" s="35"/>
      <c r="W17539"/>
    </row>
    <row r="17540" spans="17:23" x14ac:dyDescent="0.15">
      <c r="Q17540" s="35"/>
      <c r="R17540"/>
      <c r="T17540" s="35"/>
      <c r="W17540"/>
    </row>
    <row r="17541" spans="17:23" x14ac:dyDescent="0.15">
      <c r="Q17541" s="35"/>
      <c r="R17541"/>
      <c r="T17541" s="35"/>
      <c r="W17541"/>
    </row>
    <row r="17542" spans="17:23" x14ac:dyDescent="0.15">
      <c r="Q17542" s="35"/>
      <c r="R17542"/>
      <c r="T17542" s="35"/>
      <c r="W17542"/>
    </row>
    <row r="17543" spans="17:23" x14ac:dyDescent="0.15">
      <c r="Q17543" s="35"/>
      <c r="R17543"/>
      <c r="T17543" s="35"/>
      <c r="W17543"/>
    </row>
    <row r="17544" spans="17:23" x14ac:dyDescent="0.15">
      <c r="Q17544" s="35"/>
      <c r="R17544"/>
      <c r="T17544" s="35"/>
      <c r="W17544"/>
    </row>
    <row r="17545" spans="17:23" x14ac:dyDescent="0.15">
      <c r="Q17545" s="35"/>
      <c r="R17545"/>
      <c r="T17545" s="35"/>
      <c r="W17545"/>
    </row>
    <row r="17546" spans="17:23" x14ac:dyDescent="0.15">
      <c r="Q17546" s="35"/>
      <c r="R17546"/>
      <c r="T17546" s="35"/>
      <c r="W17546"/>
    </row>
    <row r="17547" spans="17:23" x14ac:dyDescent="0.15">
      <c r="Q17547" s="35"/>
      <c r="R17547"/>
      <c r="T17547" s="35"/>
      <c r="W17547"/>
    </row>
    <row r="17548" spans="17:23" x14ac:dyDescent="0.15">
      <c r="Q17548" s="35"/>
      <c r="R17548"/>
      <c r="T17548" s="35"/>
      <c r="W17548"/>
    </row>
    <row r="17549" spans="17:23" x14ac:dyDescent="0.15">
      <c r="Q17549" s="35"/>
      <c r="R17549"/>
      <c r="T17549" s="35"/>
      <c r="W17549"/>
    </row>
    <row r="17550" spans="17:23" x14ac:dyDescent="0.15">
      <c r="Q17550" s="35"/>
      <c r="R17550"/>
      <c r="T17550" s="35"/>
      <c r="W17550"/>
    </row>
    <row r="17551" spans="17:23" x14ac:dyDescent="0.15">
      <c r="Q17551" s="35"/>
      <c r="R17551"/>
      <c r="T17551" s="35"/>
      <c r="W17551"/>
    </row>
    <row r="17552" spans="17:23" x14ac:dyDescent="0.15">
      <c r="Q17552" s="35"/>
      <c r="R17552"/>
      <c r="T17552" s="35"/>
      <c r="W17552"/>
    </row>
    <row r="17553" spans="17:23" x14ac:dyDescent="0.15">
      <c r="Q17553" s="35"/>
      <c r="R17553"/>
      <c r="T17553" s="35"/>
      <c r="W17553"/>
    </row>
    <row r="17554" spans="17:23" x14ac:dyDescent="0.15">
      <c r="Q17554" s="35"/>
      <c r="R17554"/>
      <c r="T17554" s="35"/>
      <c r="W17554"/>
    </row>
    <row r="17555" spans="17:23" x14ac:dyDescent="0.15">
      <c r="Q17555" s="35"/>
      <c r="R17555"/>
      <c r="T17555" s="35"/>
      <c r="W17555"/>
    </row>
    <row r="17556" spans="17:23" x14ac:dyDescent="0.15">
      <c r="Q17556" s="35"/>
      <c r="R17556"/>
      <c r="T17556" s="35"/>
      <c r="W17556"/>
    </row>
    <row r="17557" spans="17:23" x14ac:dyDescent="0.15">
      <c r="Q17557" s="35"/>
      <c r="R17557"/>
      <c r="T17557" s="35"/>
      <c r="W17557"/>
    </row>
    <row r="17558" spans="17:23" x14ac:dyDescent="0.15">
      <c r="Q17558" s="35"/>
      <c r="R17558"/>
      <c r="T17558" s="35"/>
      <c r="W17558"/>
    </row>
    <row r="17559" spans="17:23" x14ac:dyDescent="0.15">
      <c r="Q17559" s="35"/>
      <c r="R17559"/>
      <c r="T17559" s="35"/>
      <c r="W17559"/>
    </row>
    <row r="17560" spans="17:23" x14ac:dyDescent="0.15">
      <c r="Q17560" s="35"/>
      <c r="R17560"/>
      <c r="T17560" s="35"/>
      <c r="W17560"/>
    </row>
    <row r="17561" spans="17:23" x14ac:dyDescent="0.15">
      <c r="Q17561" s="35"/>
      <c r="R17561"/>
      <c r="T17561" s="35"/>
      <c r="W17561"/>
    </row>
    <row r="17562" spans="17:23" x14ac:dyDescent="0.15">
      <c r="Q17562" s="35"/>
      <c r="R17562"/>
      <c r="T17562" s="35"/>
      <c r="W17562"/>
    </row>
    <row r="17563" spans="17:23" x14ac:dyDescent="0.15">
      <c r="Q17563" s="35"/>
      <c r="R17563"/>
      <c r="T17563" s="35"/>
      <c r="W17563"/>
    </row>
    <row r="17564" spans="17:23" x14ac:dyDescent="0.15">
      <c r="Q17564" s="35"/>
      <c r="R17564"/>
      <c r="T17564" s="35"/>
      <c r="W17564"/>
    </row>
    <row r="17565" spans="17:23" x14ac:dyDescent="0.15">
      <c r="Q17565" s="35"/>
      <c r="R17565"/>
      <c r="T17565" s="35"/>
      <c r="W17565"/>
    </row>
    <row r="17566" spans="17:23" x14ac:dyDescent="0.15">
      <c r="Q17566" s="35"/>
      <c r="R17566"/>
      <c r="T17566" s="35"/>
      <c r="W17566"/>
    </row>
    <row r="17567" spans="17:23" x14ac:dyDescent="0.15">
      <c r="Q17567" s="35"/>
      <c r="R17567"/>
      <c r="T17567" s="35"/>
      <c r="W17567"/>
    </row>
    <row r="17568" spans="17:23" x14ac:dyDescent="0.15">
      <c r="Q17568" s="35"/>
      <c r="R17568"/>
      <c r="T17568" s="35"/>
      <c r="W17568"/>
    </row>
    <row r="17569" spans="17:23" x14ac:dyDescent="0.15">
      <c r="Q17569" s="35"/>
      <c r="R17569"/>
      <c r="T17569" s="35"/>
      <c r="W17569"/>
    </row>
    <row r="17570" spans="17:23" x14ac:dyDescent="0.15">
      <c r="Q17570" s="35"/>
      <c r="R17570"/>
      <c r="T17570" s="35"/>
      <c r="W17570"/>
    </row>
    <row r="17571" spans="17:23" x14ac:dyDescent="0.15">
      <c r="Q17571" s="35"/>
      <c r="R17571"/>
      <c r="T17571" s="35"/>
      <c r="W17571"/>
    </row>
    <row r="17572" spans="17:23" x14ac:dyDescent="0.15">
      <c r="Q17572" s="35"/>
      <c r="R17572"/>
      <c r="T17572" s="35"/>
      <c r="W17572"/>
    </row>
    <row r="17573" spans="17:23" x14ac:dyDescent="0.15">
      <c r="Q17573" s="35"/>
      <c r="R17573"/>
      <c r="T17573" s="35"/>
      <c r="W17573"/>
    </row>
    <row r="17574" spans="17:23" x14ac:dyDescent="0.15">
      <c r="Q17574" s="35"/>
      <c r="R17574"/>
      <c r="T17574" s="35"/>
      <c r="W17574"/>
    </row>
    <row r="17575" spans="17:23" x14ac:dyDescent="0.15">
      <c r="Q17575" s="35"/>
      <c r="R17575"/>
      <c r="T17575" s="35"/>
      <c r="W17575"/>
    </row>
    <row r="17576" spans="17:23" x14ac:dyDescent="0.15">
      <c r="Q17576" s="35"/>
      <c r="R17576"/>
      <c r="T17576" s="35"/>
      <c r="W17576"/>
    </row>
    <row r="17577" spans="17:23" x14ac:dyDescent="0.15">
      <c r="Q17577" s="35"/>
      <c r="R17577"/>
      <c r="T17577" s="35"/>
      <c r="W17577"/>
    </row>
    <row r="17578" spans="17:23" x14ac:dyDescent="0.15">
      <c r="Q17578" s="35"/>
      <c r="R17578"/>
      <c r="T17578" s="35"/>
      <c r="W17578"/>
    </row>
    <row r="17579" spans="17:23" x14ac:dyDescent="0.15">
      <c r="Q17579" s="35"/>
      <c r="R17579"/>
      <c r="T17579" s="35"/>
      <c r="W17579"/>
    </row>
    <row r="17580" spans="17:23" x14ac:dyDescent="0.15">
      <c r="Q17580" s="35"/>
      <c r="R17580"/>
      <c r="T17580" s="35"/>
      <c r="W17580"/>
    </row>
    <row r="17581" spans="17:23" x14ac:dyDescent="0.15">
      <c r="Q17581" s="35"/>
      <c r="R17581"/>
      <c r="T17581" s="35"/>
      <c r="W17581"/>
    </row>
    <row r="17582" spans="17:23" x14ac:dyDescent="0.15">
      <c r="Q17582" s="35"/>
      <c r="R17582"/>
      <c r="T17582" s="35"/>
      <c r="W17582"/>
    </row>
    <row r="17583" spans="17:23" x14ac:dyDescent="0.15">
      <c r="Q17583" s="35"/>
      <c r="R17583"/>
      <c r="T17583" s="35"/>
      <c r="W17583"/>
    </row>
    <row r="17584" spans="17:23" x14ac:dyDescent="0.15">
      <c r="Q17584" s="35"/>
      <c r="R17584"/>
      <c r="T17584" s="35"/>
      <c r="W17584"/>
    </row>
    <row r="17585" spans="17:23" x14ac:dyDescent="0.15">
      <c r="Q17585" s="35"/>
      <c r="R17585"/>
      <c r="T17585" s="35"/>
      <c r="W17585"/>
    </row>
    <row r="17586" spans="17:23" x14ac:dyDescent="0.15">
      <c r="Q17586" s="35"/>
      <c r="R17586"/>
      <c r="T17586" s="35"/>
      <c r="W17586"/>
    </row>
    <row r="17587" spans="17:23" x14ac:dyDescent="0.15">
      <c r="Q17587" s="35"/>
      <c r="R17587"/>
      <c r="T17587" s="35"/>
      <c r="W17587"/>
    </row>
    <row r="17588" spans="17:23" x14ac:dyDescent="0.15">
      <c r="Q17588" s="35"/>
      <c r="R17588"/>
      <c r="T17588" s="35"/>
      <c r="W17588"/>
    </row>
    <row r="17589" spans="17:23" x14ac:dyDescent="0.15">
      <c r="Q17589" s="35"/>
      <c r="R17589"/>
      <c r="T17589" s="35"/>
      <c r="W17589"/>
    </row>
    <row r="17590" spans="17:23" x14ac:dyDescent="0.15">
      <c r="Q17590" s="35"/>
      <c r="R17590"/>
      <c r="T17590" s="35"/>
      <c r="W17590"/>
    </row>
    <row r="17591" spans="17:23" x14ac:dyDescent="0.15">
      <c r="Q17591" s="35"/>
      <c r="R17591"/>
      <c r="T17591" s="35"/>
      <c r="W17591"/>
    </row>
    <row r="17592" spans="17:23" x14ac:dyDescent="0.15">
      <c r="Q17592" s="35"/>
      <c r="R17592"/>
      <c r="T17592" s="35"/>
      <c r="W17592"/>
    </row>
    <row r="17593" spans="17:23" x14ac:dyDescent="0.15">
      <c r="Q17593" s="35"/>
      <c r="R17593"/>
      <c r="T17593" s="35"/>
      <c r="W17593"/>
    </row>
    <row r="17594" spans="17:23" x14ac:dyDescent="0.15">
      <c r="Q17594" s="35"/>
      <c r="R17594"/>
      <c r="T17594" s="35"/>
      <c r="W17594"/>
    </row>
    <row r="17595" spans="17:23" x14ac:dyDescent="0.15">
      <c r="Q17595" s="35"/>
      <c r="R17595"/>
      <c r="T17595" s="35"/>
      <c r="W17595"/>
    </row>
    <row r="17596" spans="17:23" x14ac:dyDescent="0.15">
      <c r="Q17596" s="35"/>
      <c r="R17596"/>
      <c r="T17596" s="35"/>
      <c r="W17596"/>
    </row>
    <row r="17597" spans="17:23" x14ac:dyDescent="0.15">
      <c r="Q17597" s="35"/>
      <c r="R17597"/>
      <c r="T17597" s="35"/>
      <c r="W17597"/>
    </row>
    <row r="17598" spans="17:23" x14ac:dyDescent="0.15">
      <c r="Q17598" s="35"/>
      <c r="R17598"/>
      <c r="T17598" s="35"/>
      <c r="W17598"/>
    </row>
    <row r="17599" spans="17:23" x14ac:dyDescent="0.15">
      <c r="Q17599" s="35"/>
      <c r="R17599"/>
      <c r="T17599" s="35"/>
      <c r="W17599"/>
    </row>
    <row r="17600" spans="17:23" x14ac:dyDescent="0.15">
      <c r="Q17600" s="35"/>
      <c r="R17600"/>
      <c r="T17600" s="35"/>
      <c r="W17600"/>
    </row>
    <row r="17601" spans="17:23" x14ac:dyDescent="0.15">
      <c r="Q17601" s="35"/>
      <c r="R17601"/>
      <c r="T17601" s="35"/>
      <c r="W17601"/>
    </row>
    <row r="17602" spans="17:23" x14ac:dyDescent="0.15">
      <c r="Q17602" s="35"/>
      <c r="R17602"/>
      <c r="T17602" s="35"/>
      <c r="W17602"/>
    </row>
    <row r="17603" spans="17:23" x14ac:dyDescent="0.15">
      <c r="Q17603" s="35"/>
      <c r="R17603"/>
      <c r="T17603" s="35"/>
      <c r="W17603"/>
    </row>
    <row r="17604" spans="17:23" x14ac:dyDescent="0.15">
      <c r="Q17604" s="35"/>
      <c r="R17604"/>
      <c r="T17604" s="35"/>
      <c r="W17604"/>
    </row>
    <row r="17605" spans="17:23" x14ac:dyDescent="0.15">
      <c r="Q17605" s="35"/>
      <c r="R17605"/>
      <c r="T17605" s="35"/>
      <c r="W17605"/>
    </row>
    <row r="17606" spans="17:23" x14ac:dyDescent="0.15">
      <c r="Q17606" s="35"/>
      <c r="R17606"/>
      <c r="T17606" s="35"/>
      <c r="W17606"/>
    </row>
    <row r="17607" spans="17:23" x14ac:dyDescent="0.15">
      <c r="Q17607" s="35"/>
      <c r="R17607"/>
      <c r="T17607" s="35"/>
      <c r="W17607"/>
    </row>
    <row r="17608" spans="17:23" x14ac:dyDescent="0.15">
      <c r="Q17608" s="35"/>
      <c r="R17608"/>
      <c r="T17608" s="35"/>
      <c r="W17608"/>
    </row>
    <row r="17609" spans="17:23" x14ac:dyDescent="0.15">
      <c r="Q17609" s="35"/>
      <c r="R17609"/>
      <c r="T17609" s="35"/>
      <c r="W17609"/>
    </row>
    <row r="17610" spans="17:23" x14ac:dyDescent="0.15">
      <c r="Q17610" s="35"/>
      <c r="R17610"/>
      <c r="T17610" s="35"/>
      <c r="W17610"/>
    </row>
    <row r="17611" spans="17:23" x14ac:dyDescent="0.15">
      <c r="Q17611" s="35"/>
      <c r="R17611"/>
      <c r="T17611" s="35"/>
      <c r="W17611"/>
    </row>
    <row r="17612" spans="17:23" x14ac:dyDescent="0.15">
      <c r="Q17612" s="35"/>
      <c r="R17612"/>
      <c r="T17612" s="35"/>
      <c r="W17612"/>
    </row>
    <row r="17613" spans="17:23" x14ac:dyDescent="0.15">
      <c r="Q17613" s="35"/>
      <c r="R17613"/>
      <c r="T17613" s="35"/>
      <c r="W17613"/>
    </row>
    <row r="17614" spans="17:23" x14ac:dyDescent="0.15">
      <c r="Q17614" s="35"/>
      <c r="R17614"/>
      <c r="T17614" s="35"/>
      <c r="W17614"/>
    </row>
    <row r="17615" spans="17:23" x14ac:dyDescent="0.15">
      <c r="Q17615" s="35"/>
      <c r="R17615"/>
      <c r="T17615" s="35"/>
      <c r="W17615"/>
    </row>
    <row r="17616" spans="17:23" x14ac:dyDescent="0.15">
      <c r="Q17616" s="35"/>
      <c r="R17616"/>
      <c r="T17616" s="35"/>
      <c r="W17616"/>
    </row>
    <row r="17617" spans="17:23" x14ac:dyDescent="0.15">
      <c r="Q17617" s="35"/>
      <c r="R17617"/>
      <c r="T17617" s="35"/>
      <c r="W17617"/>
    </row>
    <row r="17618" spans="17:23" x14ac:dyDescent="0.15">
      <c r="Q17618" s="35"/>
      <c r="R17618"/>
      <c r="T17618" s="35"/>
      <c r="W17618"/>
    </row>
    <row r="17619" spans="17:23" x14ac:dyDescent="0.15">
      <c r="Q17619" s="35"/>
      <c r="R17619"/>
      <c r="T17619" s="35"/>
      <c r="W17619"/>
    </row>
    <row r="17620" spans="17:23" x14ac:dyDescent="0.15">
      <c r="Q17620" s="35"/>
      <c r="R17620"/>
      <c r="T17620" s="35"/>
      <c r="W17620"/>
    </row>
    <row r="17621" spans="17:23" x14ac:dyDescent="0.15">
      <c r="Q17621" s="35"/>
      <c r="R17621"/>
      <c r="T17621" s="35"/>
      <c r="W17621"/>
    </row>
    <row r="17622" spans="17:23" x14ac:dyDescent="0.15">
      <c r="Q17622" s="35"/>
      <c r="R17622"/>
      <c r="T17622" s="35"/>
      <c r="W17622"/>
    </row>
    <row r="17623" spans="17:23" x14ac:dyDescent="0.15">
      <c r="Q17623" s="35"/>
      <c r="R17623"/>
      <c r="T17623" s="35"/>
      <c r="W17623"/>
    </row>
    <row r="17624" spans="17:23" x14ac:dyDescent="0.15">
      <c r="Q17624" s="35"/>
      <c r="R17624"/>
      <c r="T17624" s="35"/>
      <c r="W17624"/>
    </row>
    <row r="17625" spans="17:23" x14ac:dyDescent="0.15">
      <c r="Q17625" s="35"/>
      <c r="R17625"/>
      <c r="T17625" s="35"/>
      <c r="W17625"/>
    </row>
    <row r="17626" spans="17:23" x14ac:dyDescent="0.15">
      <c r="Q17626" s="35"/>
      <c r="R17626"/>
      <c r="T17626" s="35"/>
      <c r="W17626"/>
    </row>
    <row r="17627" spans="17:23" x14ac:dyDescent="0.15">
      <c r="Q17627" s="35"/>
      <c r="R17627"/>
      <c r="T17627" s="35"/>
      <c r="W17627"/>
    </row>
    <row r="17628" spans="17:23" x14ac:dyDescent="0.15">
      <c r="Q17628" s="35"/>
      <c r="R17628"/>
      <c r="T17628" s="35"/>
      <c r="W17628"/>
    </row>
    <row r="17629" spans="17:23" x14ac:dyDescent="0.15">
      <c r="Q17629" s="35"/>
      <c r="R17629"/>
      <c r="T17629" s="35"/>
      <c r="W17629"/>
    </row>
    <row r="17630" spans="17:23" x14ac:dyDescent="0.15">
      <c r="Q17630" s="35"/>
      <c r="R17630"/>
      <c r="T17630" s="35"/>
      <c r="W17630"/>
    </row>
    <row r="17631" spans="17:23" x14ac:dyDescent="0.15">
      <c r="Q17631" s="35"/>
      <c r="R17631"/>
      <c r="T17631" s="35"/>
      <c r="W17631"/>
    </row>
    <row r="17632" spans="17:23" x14ac:dyDescent="0.15">
      <c r="Q17632" s="35"/>
      <c r="R17632"/>
      <c r="T17632" s="35"/>
      <c r="W17632"/>
    </row>
    <row r="17633" spans="17:23" x14ac:dyDescent="0.15">
      <c r="Q17633" s="35"/>
      <c r="R17633"/>
      <c r="T17633" s="35"/>
      <c r="W17633"/>
    </row>
    <row r="17634" spans="17:23" x14ac:dyDescent="0.15">
      <c r="Q17634" s="35"/>
      <c r="R17634"/>
      <c r="T17634" s="35"/>
      <c r="W17634"/>
    </row>
    <row r="17635" spans="17:23" x14ac:dyDescent="0.15">
      <c r="Q17635" s="35"/>
      <c r="R17635"/>
      <c r="T17635" s="35"/>
      <c r="W17635"/>
    </row>
    <row r="17636" spans="17:23" x14ac:dyDescent="0.15">
      <c r="Q17636" s="35"/>
      <c r="R17636"/>
      <c r="T17636" s="35"/>
      <c r="W17636"/>
    </row>
    <row r="17637" spans="17:23" x14ac:dyDescent="0.15">
      <c r="Q17637" s="35"/>
      <c r="R17637"/>
      <c r="T17637" s="35"/>
      <c r="W17637"/>
    </row>
    <row r="17638" spans="17:23" x14ac:dyDescent="0.15">
      <c r="Q17638" s="35"/>
      <c r="R17638"/>
      <c r="T17638" s="35"/>
      <c r="W17638"/>
    </row>
    <row r="17639" spans="17:23" x14ac:dyDescent="0.15">
      <c r="Q17639" s="35"/>
      <c r="R17639"/>
      <c r="T17639" s="35"/>
      <c r="W17639"/>
    </row>
    <row r="17640" spans="17:23" x14ac:dyDescent="0.15">
      <c r="Q17640" s="35"/>
      <c r="R17640"/>
      <c r="T17640" s="35"/>
      <c r="W17640"/>
    </row>
    <row r="17641" spans="17:23" x14ac:dyDescent="0.15">
      <c r="Q17641" s="35"/>
      <c r="R17641"/>
      <c r="T17641" s="35"/>
      <c r="W17641"/>
    </row>
    <row r="17642" spans="17:23" x14ac:dyDescent="0.15">
      <c r="Q17642" s="35"/>
      <c r="R17642"/>
      <c r="T17642" s="35"/>
      <c r="W17642"/>
    </row>
    <row r="17643" spans="17:23" x14ac:dyDescent="0.15">
      <c r="Q17643" s="35"/>
      <c r="R17643"/>
      <c r="T17643" s="35"/>
      <c r="W17643"/>
    </row>
    <row r="17644" spans="17:23" x14ac:dyDescent="0.15">
      <c r="Q17644" s="35"/>
      <c r="R17644"/>
      <c r="T17644" s="35"/>
      <c r="W17644"/>
    </row>
    <row r="17645" spans="17:23" x14ac:dyDescent="0.15">
      <c r="Q17645" s="35"/>
      <c r="R17645"/>
      <c r="T17645" s="35"/>
      <c r="W17645"/>
    </row>
    <row r="17646" spans="17:23" x14ac:dyDescent="0.15">
      <c r="Q17646" s="35"/>
      <c r="R17646"/>
      <c r="T17646" s="35"/>
      <c r="W17646"/>
    </row>
    <row r="17647" spans="17:23" x14ac:dyDescent="0.15">
      <c r="Q17647" s="35"/>
      <c r="R17647"/>
      <c r="T17647" s="35"/>
      <c r="W17647"/>
    </row>
    <row r="17648" spans="17:23" x14ac:dyDescent="0.15">
      <c r="Q17648" s="35"/>
      <c r="R17648"/>
      <c r="T17648" s="35"/>
      <c r="W17648"/>
    </row>
    <row r="17649" spans="17:23" x14ac:dyDescent="0.15">
      <c r="Q17649" s="35"/>
      <c r="R17649"/>
      <c r="T17649" s="35"/>
      <c r="W17649"/>
    </row>
    <row r="17650" spans="17:23" x14ac:dyDescent="0.15">
      <c r="Q17650" s="35"/>
      <c r="R17650"/>
      <c r="T17650" s="35"/>
      <c r="W17650"/>
    </row>
    <row r="17651" spans="17:23" x14ac:dyDescent="0.15">
      <c r="Q17651" s="35"/>
      <c r="R17651"/>
      <c r="T17651" s="35"/>
      <c r="W17651"/>
    </row>
    <row r="17652" spans="17:23" x14ac:dyDescent="0.15">
      <c r="Q17652" s="35"/>
      <c r="R17652"/>
      <c r="T17652" s="35"/>
      <c r="W17652"/>
    </row>
    <row r="17653" spans="17:23" x14ac:dyDescent="0.15">
      <c r="Q17653" s="35"/>
      <c r="R17653"/>
      <c r="T17653" s="35"/>
      <c r="W17653"/>
    </row>
    <row r="17654" spans="17:23" x14ac:dyDescent="0.15">
      <c r="Q17654" s="35"/>
      <c r="R17654"/>
      <c r="T17654" s="35"/>
      <c r="W17654"/>
    </row>
    <row r="17655" spans="17:23" x14ac:dyDescent="0.15">
      <c r="Q17655" s="35"/>
      <c r="R17655"/>
      <c r="T17655" s="35"/>
      <c r="W17655"/>
    </row>
    <row r="17656" spans="17:23" x14ac:dyDescent="0.15">
      <c r="Q17656" s="35"/>
      <c r="R17656"/>
      <c r="T17656" s="35"/>
      <c r="W17656"/>
    </row>
    <row r="17657" spans="17:23" x14ac:dyDescent="0.15">
      <c r="Q17657" s="35"/>
      <c r="R17657"/>
      <c r="T17657" s="35"/>
      <c r="W17657"/>
    </row>
    <row r="17658" spans="17:23" x14ac:dyDescent="0.15">
      <c r="Q17658" s="35"/>
      <c r="R17658"/>
      <c r="T17658" s="35"/>
      <c r="W17658"/>
    </row>
    <row r="17659" spans="17:23" x14ac:dyDescent="0.15">
      <c r="Q17659" s="35"/>
      <c r="R17659"/>
      <c r="T17659" s="35"/>
      <c r="W17659"/>
    </row>
    <row r="17660" spans="17:23" x14ac:dyDescent="0.15">
      <c r="Q17660" s="35"/>
      <c r="R17660"/>
      <c r="T17660" s="35"/>
      <c r="W17660"/>
    </row>
    <row r="17661" spans="17:23" x14ac:dyDescent="0.15">
      <c r="Q17661" s="35"/>
      <c r="R17661"/>
      <c r="T17661" s="35"/>
      <c r="W17661"/>
    </row>
    <row r="17662" spans="17:23" x14ac:dyDescent="0.15">
      <c r="Q17662" s="35"/>
      <c r="R17662"/>
      <c r="T17662" s="35"/>
      <c r="W17662"/>
    </row>
    <row r="17663" spans="17:23" x14ac:dyDescent="0.15">
      <c r="Q17663" s="35"/>
      <c r="R17663"/>
      <c r="T17663" s="35"/>
      <c r="W17663"/>
    </row>
    <row r="17664" spans="17:23" x14ac:dyDescent="0.15">
      <c r="Q17664" s="35"/>
      <c r="R17664"/>
      <c r="T17664" s="35"/>
      <c r="W17664"/>
    </row>
    <row r="17665" spans="17:23" x14ac:dyDescent="0.15">
      <c r="Q17665" s="35"/>
      <c r="R17665"/>
      <c r="T17665" s="35"/>
      <c r="W17665"/>
    </row>
    <row r="17666" spans="17:23" x14ac:dyDescent="0.15">
      <c r="Q17666" s="35"/>
      <c r="R17666"/>
      <c r="T17666" s="35"/>
      <c r="W17666"/>
    </row>
    <row r="17667" spans="17:23" x14ac:dyDescent="0.15">
      <c r="Q17667" s="35"/>
      <c r="R17667"/>
      <c r="T17667" s="35"/>
      <c r="W17667"/>
    </row>
    <row r="17668" spans="17:23" x14ac:dyDescent="0.15">
      <c r="Q17668" s="35"/>
      <c r="R17668"/>
      <c r="T17668" s="35"/>
      <c r="W17668"/>
    </row>
    <row r="17669" spans="17:23" x14ac:dyDescent="0.15">
      <c r="Q17669" s="35"/>
      <c r="R17669"/>
      <c r="T17669" s="35"/>
      <c r="W17669"/>
    </row>
    <row r="17670" spans="17:23" x14ac:dyDescent="0.15">
      <c r="Q17670" s="35"/>
      <c r="R17670"/>
      <c r="T17670" s="35"/>
      <c r="W17670"/>
    </row>
    <row r="17671" spans="17:23" x14ac:dyDescent="0.15">
      <c r="Q17671" s="35"/>
      <c r="R17671"/>
      <c r="T17671" s="35"/>
      <c r="W17671"/>
    </row>
    <row r="17672" spans="17:23" x14ac:dyDescent="0.15">
      <c r="Q17672" s="35"/>
      <c r="R17672"/>
      <c r="T17672" s="35"/>
      <c r="W17672"/>
    </row>
    <row r="17673" spans="17:23" x14ac:dyDescent="0.15">
      <c r="Q17673" s="35"/>
      <c r="R17673"/>
      <c r="T17673" s="35"/>
      <c r="W17673"/>
    </row>
    <row r="17674" spans="17:23" x14ac:dyDescent="0.15">
      <c r="Q17674" s="35"/>
      <c r="R17674"/>
      <c r="T17674" s="35"/>
      <c r="W17674"/>
    </row>
    <row r="17675" spans="17:23" x14ac:dyDescent="0.15">
      <c r="Q17675" s="35"/>
      <c r="R17675"/>
      <c r="T17675" s="35"/>
      <c r="W17675"/>
    </row>
    <row r="17676" spans="17:23" x14ac:dyDescent="0.15">
      <c r="Q17676" s="35"/>
      <c r="R17676"/>
      <c r="T17676" s="35"/>
      <c r="W17676"/>
    </row>
    <row r="17677" spans="17:23" x14ac:dyDescent="0.15">
      <c r="Q17677" s="35"/>
      <c r="R17677"/>
      <c r="T17677" s="35"/>
      <c r="W17677"/>
    </row>
    <row r="17678" spans="17:23" x14ac:dyDescent="0.15">
      <c r="Q17678" s="35"/>
      <c r="R17678"/>
      <c r="T17678" s="35"/>
      <c r="W17678"/>
    </row>
    <row r="17679" spans="17:23" x14ac:dyDescent="0.15">
      <c r="Q17679" s="35"/>
      <c r="R17679"/>
      <c r="T17679" s="35"/>
      <c r="W17679"/>
    </row>
    <row r="17680" spans="17:23" x14ac:dyDescent="0.15">
      <c r="Q17680" s="35"/>
      <c r="R17680"/>
      <c r="T17680" s="35"/>
      <c r="W17680"/>
    </row>
    <row r="17681" spans="17:23" x14ac:dyDescent="0.15">
      <c r="Q17681" s="35"/>
      <c r="R17681"/>
      <c r="T17681" s="35"/>
      <c r="W17681"/>
    </row>
    <row r="17682" spans="17:23" x14ac:dyDescent="0.15">
      <c r="Q17682" s="35"/>
      <c r="R17682"/>
      <c r="T17682" s="35"/>
      <c r="W17682"/>
    </row>
    <row r="17683" spans="17:23" x14ac:dyDescent="0.15">
      <c r="Q17683" s="35"/>
      <c r="R17683"/>
      <c r="T17683" s="35"/>
      <c r="W17683"/>
    </row>
    <row r="17684" spans="17:23" x14ac:dyDescent="0.15">
      <c r="Q17684" s="35"/>
      <c r="R17684"/>
      <c r="T17684" s="35"/>
      <c r="W17684"/>
    </row>
    <row r="17685" spans="17:23" x14ac:dyDescent="0.15">
      <c r="Q17685" s="35"/>
      <c r="R17685"/>
      <c r="T17685" s="35"/>
      <c r="W17685"/>
    </row>
    <row r="17686" spans="17:23" x14ac:dyDescent="0.15">
      <c r="Q17686" s="35"/>
      <c r="R17686"/>
      <c r="T17686" s="35"/>
      <c r="W17686"/>
    </row>
    <row r="17687" spans="17:23" x14ac:dyDescent="0.15">
      <c r="Q17687" s="35"/>
      <c r="R17687"/>
      <c r="T17687" s="35"/>
      <c r="W17687"/>
    </row>
    <row r="17688" spans="17:23" x14ac:dyDescent="0.15">
      <c r="Q17688" s="35"/>
      <c r="R17688"/>
      <c r="T17688" s="35"/>
      <c r="W17688"/>
    </row>
    <row r="17689" spans="17:23" x14ac:dyDescent="0.15">
      <c r="Q17689" s="35"/>
      <c r="R17689"/>
      <c r="T17689" s="35"/>
      <c r="W17689"/>
    </row>
    <row r="17690" spans="17:23" x14ac:dyDescent="0.15">
      <c r="Q17690" s="35"/>
      <c r="R17690"/>
      <c r="T17690" s="35"/>
      <c r="W17690"/>
    </row>
    <row r="17691" spans="17:23" x14ac:dyDescent="0.15">
      <c r="Q17691" s="35"/>
      <c r="R17691"/>
      <c r="T17691" s="35"/>
      <c r="W17691"/>
    </row>
    <row r="17692" spans="17:23" x14ac:dyDescent="0.15">
      <c r="Q17692" s="35"/>
      <c r="R17692"/>
      <c r="T17692" s="35"/>
      <c r="W17692"/>
    </row>
    <row r="17693" spans="17:23" x14ac:dyDescent="0.15">
      <c r="Q17693" s="35"/>
      <c r="R17693"/>
      <c r="T17693" s="35"/>
      <c r="W17693"/>
    </row>
    <row r="17694" spans="17:23" x14ac:dyDescent="0.15">
      <c r="Q17694" s="35"/>
      <c r="R17694"/>
      <c r="T17694" s="35"/>
      <c r="W17694"/>
    </row>
    <row r="17695" spans="17:23" x14ac:dyDescent="0.15">
      <c r="Q17695" s="35"/>
      <c r="R17695"/>
      <c r="T17695" s="35"/>
      <c r="W17695"/>
    </row>
    <row r="17696" spans="17:23" x14ac:dyDescent="0.15">
      <c r="Q17696" s="35"/>
      <c r="R17696"/>
      <c r="T17696" s="35"/>
      <c r="W17696"/>
    </row>
    <row r="17697" spans="17:23" x14ac:dyDescent="0.15">
      <c r="Q17697" s="35"/>
      <c r="R17697"/>
      <c r="T17697" s="35"/>
      <c r="W17697"/>
    </row>
    <row r="17698" spans="17:23" x14ac:dyDescent="0.15">
      <c r="Q17698" s="35"/>
      <c r="R17698"/>
      <c r="T17698" s="35"/>
      <c r="W17698"/>
    </row>
    <row r="17699" spans="17:23" x14ac:dyDescent="0.15">
      <c r="Q17699" s="35"/>
      <c r="R17699"/>
      <c r="T17699" s="35"/>
      <c r="W17699"/>
    </row>
    <row r="17700" spans="17:23" x14ac:dyDescent="0.15">
      <c r="Q17700" s="35"/>
      <c r="R17700"/>
      <c r="T17700" s="35"/>
      <c r="W17700"/>
    </row>
    <row r="17701" spans="17:23" x14ac:dyDescent="0.15">
      <c r="Q17701" s="35"/>
      <c r="R17701"/>
      <c r="T17701" s="35"/>
      <c r="W17701"/>
    </row>
    <row r="17702" spans="17:23" x14ac:dyDescent="0.15">
      <c r="Q17702" s="35"/>
      <c r="R17702"/>
      <c r="T17702" s="35"/>
      <c r="W17702"/>
    </row>
    <row r="17703" spans="17:23" x14ac:dyDescent="0.15">
      <c r="Q17703" s="35"/>
      <c r="R17703"/>
      <c r="T17703" s="35"/>
      <c r="W17703"/>
    </row>
    <row r="17704" spans="17:23" x14ac:dyDescent="0.15">
      <c r="Q17704" s="35"/>
      <c r="R17704"/>
      <c r="T17704" s="35"/>
      <c r="W17704"/>
    </row>
    <row r="17705" spans="17:23" x14ac:dyDescent="0.15">
      <c r="Q17705" s="35"/>
      <c r="R17705"/>
      <c r="T17705" s="35"/>
      <c r="W17705"/>
    </row>
    <row r="17706" spans="17:23" x14ac:dyDescent="0.15">
      <c r="Q17706" s="35"/>
      <c r="R17706"/>
      <c r="T17706" s="35"/>
      <c r="W17706"/>
    </row>
    <row r="17707" spans="17:23" x14ac:dyDescent="0.15">
      <c r="Q17707" s="35"/>
      <c r="R17707"/>
      <c r="T17707" s="35"/>
      <c r="W17707"/>
    </row>
    <row r="17708" spans="17:23" x14ac:dyDescent="0.15">
      <c r="Q17708" s="35"/>
      <c r="R17708"/>
      <c r="T17708" s="35"/>
      <c r="W17708"/>
    </row>
    <row r="17709" spans="17:23" x14ac:dyDescent="0.15">
      <c r="Q17709" s="35"/>
      <c r="R17709"/>
      <c r="T17709" s="35"/>
      <c r="W17709"/>
    </row>
    <row r="17710" spans="17:23" x14ac:dyDescent="0.15">
      <c r="Q17710" s="35"/>
      <c r="R17710"/>
      <c r="T17710" s="35"/>
      <c r="W17710"/>
    </row>
    <row r="17711" spans="17:23" x14ac:dyDescent="0.15">
      <c r="Q17711" s="35"/>
      <c r="R17711"/>
      <c r="T17711" s="35"/>
      <c r="W17711"/>
    </row>
    <row r="17712" spans="17:23" x14ac:dyDescent="0.15">
      <c r="Q17712" s="35"/>
      <c r="R17712"/>
      <c r="T17712" s="35"/>
      <c r="W17712"/>
    </row>
    <row r="17713" spans="17:23" x14ac:dyDescent="0.15">
      <c r="Q17713" s="35"/>
      <c r="R17713"/>
      <c r="T17713" s="35"/>
      <c r="W17713"/>
    </row>
    <row r="17714" spans="17:23" x14ac:dyDescent="0.15">
      <c r="Q17714" s="35"/>
      <c r="R17714"/>
      <c r="T17714" s="35"/>
      <c r="W17714"/>
    </row>
    <row r="17715" spans="17:23" x14ac:dyDescent="0.15">
      <c r="Q17715" s="35"/>
      <c r="R17715"/>
      <c r="T17715" s="35"/>
      <c r="W17715"/>
    </row>
    <row r="17716" spans="17:23" x14ac:dyDescent="0.15">
      <c r="Q17716" s="35"/>
      <c r="R17716"/>
      <c r="T17716" s="35"/>
      <c r="W17716"/>
    </row>
    <row r="17717" spans="17:23" x14ac:dyDescent="0.15">
      <c r="Q17717" s="35"/>
      <c r="R17717"/>
      <c r="T17717" s="35"/>
      <c r="W17717"/>
    </row>
    <row r="17718" spans="17:23" x14ac:dyDescent="0.15">
      <c r="Q17718" s="35"/>
      <c r="R17718"/>
      <c r="T17718" s="35"/>
      <c r="W17718"/>
    </row>
    <row r="17719" spans="17:23" x14ac:dyDescent="0.15">
      <c r="Q17719" s="35"/>
      <c r="R17719"/>
      <c r="T17719" s="35"/>
      <c r="W17719"/>
    </row>
    <row r="17720" spans="17:23" x14ac:dyDescent="0.15">
      <c r="Q17720" s="35"/>
      <c r="R17720"/>
      <c r="T17720" s="35"/>
      <c r="W17720"/>
    </row>
    <row r="17721" spans="17:23" x14ac:dyDescent="0.15">
      <c r="Q17721" s="35"/>
      <c r="R17721"/>
      <c r="T17721" s="35"/>
      <c r="W17721"/>
    </row>
    <row r="17722" spans="17:23" x14ac:dyDescent="0.15">
      <c r="Q17722" s="35"/>
      <c r="R17722"/>
      <c r="T17722" s="35"/>
      <c r="W17722"/>
    </row>
    <row r="17723" spans="17:23" x14ac:dyDescent="0.15">
      <c r="Q17723" s="35"/>
      <c r="R17723"/>
      <c r="T17723" s="35"/>
      <c r="W17723"/>
    </row>
    <row r="17724" spans="17:23" x14ac:dyDescent="0.15">
      <c r="Q17724" s="35"/>
      <c r="R17724"/>
      <c r="T17724" s="35"/>
      <c r="W17724"/>
    </row>
    <row r="17725" spans="17:23" x14ac:dyDescent="0.15">
      <c r="Q17725" s="35"/>
      <c r="R17725"/>
      <c r="T17725" s="35"/>
      <c r="W17725"/>
    </row>
    <row r="17726" spans="17:23" x14ac:dyDescent="0.15">
      <c r="Q17726" s="35"/>
      <c r="R17726"/>
      <c r="T17726" s="35"/>
      <c r="W17726"/>
    </row>
    <row r="17727" spans="17:23" x14ac:dyDescent="0.15">
      <c r="Q17727" s="35"/>
      <c r="R17727"/>
      <c r="T17727" s="35"/>
      <c r="W17727"/>
    </row>
    <row r="17728" spans="17:23" x14ac:dyDescent="0.15">
      <c r="Q17728" s="35"/>
      <c r="R17728"/>
      <c r="T17728" s="35"/>
      <c r="W17728"/>
    </row>
    <row r="17729" spans="17:23" x14ac:dyDescent="0.15">
      <c r="Q17729" s="35"/>
      <c r="R17729"/>
      <c r="T17729" s="35"/>
      <c r="W17729"/>
    </row>
    <row r="17730" spans="17:23" x14ac:dyDescent="0.15">
      <c r="Q17730" s="35"/>
      <c r="R17730"/>
      <c r="T17730" s="35"/>
      <c r="W17730"/>
    </row>
    <row r="17731" spans="17:23" x14ac:dyDescent="0.15">
      <c r="Q17731" s="35"/>
      <c r="R17731"/>
      <c r="T17731" s="35"/>
      <c r="W17731"/>
    </row>
    <row r="17732" spans="17:23" x14ac:dyDescent="0.15">
      <c r="Q17732" s="35"/>
      <c r="R17732"/>
      <c r="T17732" s="35"/>
      <c r="W17732"/>
    </row>
    <row r="17733" spans="17:23" x14ac:dyDescent="0.15">
      <c r="Q17733" s="35"/>
      <c r="R17733"/>
      <c r="T17733" s="35"/>
      <c r="W17733"/>
    </row>
    <row r="17734" spans="17:23" x14ac:dyDescent="0.15">
      <c r="Q17734" s="35"/>
      <c r="R17734"/>
      <c r="T17734" s="35"/>
      <c r="W17734"/>
    </row>
    <row r="17735" spans="17:23" x14ac:dyDescent="0.15">
      <c r="Q17735" s="35"/>
      <c r="R17735"/>
      <c r="T17735" s="35"/>
      <c r="W17735"/>
    </row>
    <row r="17736" spans="17:23" x14ac:dyDescent="0.15">
      <c r="Q17736" s="35"/>
      <c r="R17736"/>
      <c r="T17736" s="35"/>
      <c r="W17736"/>
    </row>
    <row r="17737" spans="17:23" x14ac:dyDescent="0.15">
      <c r="Q17737" s="35"/>
      <c r="R17737"/>
      <c r="T17737" s="35"/>
      <c r="W17737"/>
    </row>
    <row r="17738" spans="17:23" x14ac:dyDescent="0.15">
      <c r="Q17738" s="35"/>
      <c r="R17738"/>
      <c r="T17738" s="35"/>
      <c r="W17738"/>
    </row>
    <row r="17739" spans="17:23" x14ac:dyDescent="0.15">
      <c r="Q17739" s="35"/>
      <c r="R17739"/>
      <c r="T17739" s="35"/>
      <c r="W17739"/>
    </row>
    <row r="17740" spans="17:23" x14ac:dyDescent="0.15">
      <c r="Q17740" s="35"/>
      <c r="R17740"/>
      <c r="T17740" s="35"/>
      <c r="W17740"/>
    </row>
    <row r="17741" spans="17:23" x14ac:dyDescent="0.15">
      <c r="Q17741" s="35"/>
      <c r="R17741"/>
      <c r="T17741" s="35"/>
      <c r="W17741"/>
    </row>
    <row r="17742" spans="17:23" x14ac:dyDescent="0.15">
      <c r="Q17742" s="35"/>
      <c r="R17742"/>
      <c r="T17742" s="35"/>
      <c r="W17742"/>
    </row>
    <row r="17743" spans="17:23" x14ac:dyDescent="0.15">
      <c r="Q17743" s="35"/>
      <c r="R17743"/>
      <c r="T17743" s="35"/>
      <c r="W17743"/>
    </row>
    <row r="17744" spans="17:23" x14ac:dyDescent="0.15">
      <c r="Q17744" s="35"/>
      <c r="R17744"/>
      <c r="T17744" s="35"/>
      <c r="W17744"/>
    </row>
    <row r="17745" spans="17:23" x14ac:dyDescent="0.15">
      <c r="Q17745" s="35"/>
      <c r="R17745"/>
      <c r="T17745" s="35"/>
      <c r="W17745"/>
    </row>
    <row r="17746" spans="17:23" x14ac:dyDescent="0.15">
      <c r="Q17746" s="35"/>
      <c r="R17746"/>
      <c r="T17746" s="35"/>
      <c r="W17746"/>
    </row>
    <row r="17747" spans="17:23" x14ac:dyDescent="0.15">
      <c r="Q17747" s="35"/>
      <c r="R17747"/>
      <c r="T17747" s="35"/>
      <c r="W17747"/>
    </row>
    <row r="17748" spans="17:23" x14ac:dyDescent="0.15">
      <c r="Q17748" s="35"/>
      <c r="R17748"/>
      <c r="T17748" s="35"/>
      <c r="W17748"/>
    </row>
    <row r="17749" spans="17:23" x14ac:dyDescent="0.15">
      <c r="Q17749" s="35"/>
      <c r="R17749"/>
      <c r="T17749" s="35"/>
      <c r="W17749"/>
    </row>
    <row r="17750" spans="17:23" x14ac:dyDescent="0.15">
      <c r="Q17750" s="35"/>
      <c r="R17750"/>
      <c r="T17750" s="35"/>
      <c r="W17750"/>
    </row>
    <row r="17751" spans="17:23" x14ac:dyDescent="0.15">
      <c r="Q17751" s="35"/>
      <c r="R17751"/>
      <c r="T17751" s="35"/>
      <c r="W17751"/>
    </row>
    <row r="17752" spans="17:23" x14ac:dyDescent="0.15">
      <c r="Q17752" s="35"/>
      <c r="R17752"/>
      <c r="T17752" s="35"/>
      <c r="W17752"/>
    </row>
    <row r="17753" spans="17:23" x14ac:dyDescent="0.15">
      <c r="Q17753" s="35"/>
      <c r="R17753"/>
      <c r="T17753" s="35"/>
      <c r="W17753"/>
    </row>
    <row r="17754" spans="17:23" x14ac:dyDescent="0.15">
      <c r="Q17754" s="35"/>
      <c r="R17754"/>
      <c r="T17754" s="35"/>
      <c r="W17754"/>
    </row>
    <row r="17755" spans="17:23" x14ac:dyDescent="0.15">
      <c r="Q17755" s="35"/>
      <c r="R17755"/>
      <c r="T17755" s="35"/>
      <c r="W17755"/>
    </row>
    <row r="17756" spans="17:23" x14ac:dyDescent="0.15">
      <c r="Q17756" s="35"/>
      <c r="R17756"/>
      <c r="T17756" s="35"/>
      <c r="W17756"/>
    </row>
    <row r="17757" spans="17:23" x14ac:dyDescent="0.15">
      <c r="Q17757" s="35"/>
      <c r="R17757"/>
      <c r="T17757" s="35"/>
      <c r="W17757"/>
    </row>
    <row r="17758" spans="17:23" x14ac:dyDescent="0.15">
      <c r="Q17758" s="35"/>
      <c r="R17758"/>
      <c r="T17758" s="35"/>
      <c r="W17758"/>
    </row>
    <row r="17759" spans="17:23" x14ac:dyDescent="0.15">
      <c r="Q17759" s="35"/>
      <c r="R17759"/>
      <c r="T17759" s="35"/>
      <c r="W17759"/>
    </row>
    <row r="17760" spans="17:23" x14ac:dyDescent="0.15">
      <c r="Q17760" s="35"/>
      <c r="R17760"/>
      <c r="T17760" s="35"/>
      <c r="W17760"/>
    </row>
    <row r="17761" spans="17:23" x14ac:dyDescent="0.15">
      <c r="Q17761" s="35"/>
      <c r="R17761"/>
      <c r="T17761" s="35"/>
      <c r="W17761"/>
    </row>
    <row r="17762" spans="17:23" x14ac:dyDescent="0.15">
      <c r="Q17762" s="35"/>
      <c r="R17762"/>
      <c r="T17762" s="35"/>
      <c r="W17762"/>
    </row>
    <row r="17763" spans="17:23" x14ac:dyDescent="0.15">
      <c r="Q17763" s="35"/>
      <c r="R17763"/>
      <c r="T17763" s="35"/>
      <c r="W17763"/>
    </row>
    <row r="17764" spans="17:23" x14ac:dyDescent="0.15">
      <c r="Q17764" s="35"/>
      <c r="R17764"/>
      <c r="T17764" s="35"/>
      <c r="W17764"/>
    </row>
    <row r="17765" spans="17:23" x14ac:dyDescent="0.15">
      <c r="Q17765" s="35"/>
      <c r="R17765"/>
      <c r="T17765" s="35"/>
      <c r="W17765"/>
    </row>
    <row r="17766" spans="17:23" x14ac:dyDescent="0.15">
      <c r="Q17766" s="35"/>
      <c r="R17766"/>
      <c r="T17766" s="35"/>
      <c r="W17766"/>
    </row>
    <row r="17767" spans="17:23" x14ac:dyDescent="0.15">
      <c r="Q17767" s="35"/>
      <c r="R17767"/>
      <c r="T17767" s="35"/>
      <c r="W17767"/>
    </row>
    <row r="17768" spans="17:23" x14ac:dyDescent="0.15">
      <c r="Q17768" s="35"/>
      <c r="R17768"/>
      <c r="T17768" s="35"/>
      <c r="W17768"/>
    </row>
    <row r="17769" spans="17:23" x14ac:dyDescent="0.15">
      <c r="Q17769" s="35"/>
      <c r="R17769"/>
      <c r="T17769" s="35"/>
      <c r="W17769"/>
    </row>
    <row r="17770" spans="17:23" x14ac:dyDescent="0.15">
      <c r="Q17770" s="35"/>
      <c r="R17770"/>
      <c r="T17770" s="35"/>
      <c r="W17770"/>
    </row>
    <row r="17771" spans="17:23" x14ac:dyDescent="0.15">
      <c r="Q17771" s="35"/>
      <c r="R17771"/>
      <c r="T17771" s="35"/>
      <c r="W17771"/>
    </row>
    <row r="17772" spans="17:23" x14ac:dyDescent="0.15">
      <c r="Q17772" s="35"/>
      <c r="R17772"/>
      <c r="T17772" s="35"/>
      <c r="W17772"/>
    </row>
    <row r="17773" spans="17:23" x14ac:dyDescent="0.15">
      <c r="Q17773" s="35"/>
      <c r="R17773"/>
      <c r="T17773" s="35"/>
      <c r="W17773"/>
    </row>
    <row r="17774" spans="17:23" x14ac:dyDescent="0.15">
      <c r="Q17774" s="35"/>
      <c r="R17774"/>
      <c r="T17774" s="35"/>
      <c r="W17774"/>
    </row>
    <row r="17775" spans="17:23" x14ac:dyDescent="0.15">
      <c r="Q17775" s="35"/>
      <c r="R17775"/>
      <c r="T17775" s="35"/>
      <c r="W17775"/>
    </row>
    <row r="17776" spans="17:23" x14ac:dyDescent="0.15">
      <c r="Q17776" s="35"/>
      <c r="R17776"/>
      <c r="T17776" s="35"/>
      <c r="W17776"/>
    </row>
    <row r="17777" spans="17:23" x14ac:dyDescent="0.15">
      <c r="Q17777" s="35"/>
      <c r="R17777"/>
      <c r="T17777" s="35"/>
      <c r="W17777"/>
    </row>
    <row r="17778" spans="17:23" x14ac:dyDescent="0.15">
      <c r="Q17778" s="35"/>
      <c r="R17778"/>
      <c r="T17778" s="35"/>
      <c r="W17778"/>
    </row>
    <row r="17779" spans="17:23" x14ac:dyDescent="0.15">
      <c r="Q17779" s="35"/>
      <c r="R17779"/>
      <c r="T17779" s="35"/>
      <c r="W17779"/>
    </row>
    <row r="17780" spans="17:23" x14ac:dyDescent="0.15">
      <c r="Q17780" s="35"/>
      <c r="R17780"/>
      <c r="T17780" s="35"/>
      <c r="W17780"/>
    </row>
    <row r="17781" spans="17:23" x14ac:dyDescent="0.15">
      <c r="Q17781" s="35"/>
      <c r="R17781"/>
      <c r="T17781" s="35"/>
      <c r="W17781"/>
    </row>
    <row r="17782" spans="17:23" x14ac:dyDescent="0.15">
      <c r="Q17782" s="35"/>
      <c r="R17782"/>
      <c r="T17782" s="35"/>
      <c r="W17782"/>
    </row>
    <row r="17783" spans="17:23" x14ac:dyDescent="0.15">
      <c r="Q17783" s="35"/>
      <c r="R17783"/>
      <c r="T17783" s="35"/>
      <c r="W17783"/>
    </row>
    <row r="17784" spans="17:23" x14ac:dyDescent="0.15">
      <c r="Q17784" s="35"/>
      <c r="R17784"/>
      <c r="T17784" s="35"/>
      <c r="W17784"/>
    </row>
    <row r="17785" spans="17:23" x14ac:dyDescent="0.15">
      <c r="Q17785" s="35"/>
      <c r="R17785"/>
      <c r="T17785" s="35"/>
      <c r="W17785"/>
    </row>
    <row r="17786" spans="17:23" x14ac:dyDescent="0.15">
      <c r="Q17786" s="35"/>
      <c r="R17786"/>
      <c r="T17786" s="35"/>
      <c r="W17786"/>
    </row>
    <row r="17787" spans="17:23" x14ac:dyDescent="0.15">
      <c r="Q17787" s="35"/>
      <c r="R17787"/>
      <c r="T17787" s="35"/>
      <c r="W17787"/>
    </row>
    <row r="17788" spans="17:23" x14ac:dyDescent="0.15">
      <c r="Q17788" s="35"/>
      <c r="R17788"/>
      <c r="T17788" s="35"/>
      <c r="W17788"/>
    </row>
    <row r="17789" spans="17:23" x14ac:dyDescent="0.15">
      <c r="Q17789" s="35"/>
      <c r="R17789"/>
      <c r="T17789" s="35"/>
      <c r="W17789"/>
    </row>
    <row r="17790" spans="17:23" x14ac:dyDescent="0.15">
      <c r="Q17790" s="35"/>
      <c r="R17790"/>
      <c r="T17790" s="35"/>
      <c r="W17790"/>
    </row>
    <row r="17791" spans="17:23" x14ac:dyDescent="0.15">
      <c r="Q17791" s="35"/>
      <c r="R17791"/>
      <c r="T17791" s="35"/>
      <c r="W17791"/>
    </row>
    <row r="17792" spans="17:23" x14ac:dyDescent="0.15">
      <c r="Q17792" s="35"/>
      <c r="R17792"/>
      <c r="T17792" s="35"/>
      <c r="W17792"/>
    </row>
    <row r="17793" spans="17:23" x14ac:dyDescent="0.15">
      <c r="Q17793" s="35"/>
      <c r="R17793"/>
      <c r="T17793" s="35"/>
      <c r="W17793"/>
    </row>
    <row r="17794" spans="17:23" x14ac:dyDescent="0.15">
      <c r="Q17794" s="35"/>
      <c r="R17794"/>
      <c r="T17794" s="35"/>
      <c r="W17794"/>
    </row>
    <row r="17795" spans="17:23" x14ac:dyDescent="0.15">
      <c r="Q17795" s="35"/>
      <c r="R17795"/>
      <c r="T17795" s="35"/>
      <c r="W17795"/>
    </row>
    <row r="17796" spans="17:23" x14ac:dyDescent="0.15">
      <c r="Q17796" s="35"/>
      <c r="R17796"/>
      <c r="T17796" s="35"/>
      <c r="W17796"/>
    </row>
    <row r="17797" spans="17:23" x14ac:dyDescent="0.15">
      <c r="Q17797" s="35"/>
      <c r="R17797"/>
      <c r="T17797" s="35"/>
      <c r="W17797"/>
    </row>
    <row r="17798" spans="17:23" x14ac:dyDescent="0.15">
      <c r="Q17798" s="35"/>
      <c r="R17798"/>
      <c r="T17798" s="35"/>
      <c r="W17798"/>
    </row>
    <row r="17799" spans="17:23" x14ac:dyDescent="0.15">
      <c r="Q17799" s="35"/>
      <c r="R17799"/>
      <c r="T17799" s="35"/>
      <c r="W17799"/>
    </row>
    <row r="17800" spans="17:23" x14ac:dyDescent="0.15">
      <c r="Q17800" s="35"/>
      <c r="R17800"/>
      <c r="T17800" s="35"/>
      <c r="W17800"/>
    </row>
    <row r="17801" spans="17:23" x14ac:dyDescent="0.15">
      <c r="Q17801" s="35"/>
      <c r="R17801"/>
      <c r="T17801" s="35"/>
      <c r="W17801"/>
    </row>
    <row r="17802" spans="17:23" x14ac:dyDescent="0.15">
      <c r="Q17802" s="35"/>
      <c r="R17802"/>
      <c r="T17802" s="35"/>
      <c r="W17802"/>
    </row>
    <row r="17803" spans="17:23" x14ac:dyDescent="0.15">
      <c r="Q17803" s="35"/>
      <c r="R17803"/>
      <c r="T17803" s="35"/>
      <c r="W17803"/>
    </row>
    <row r="17804" spans="17:23" x14ac:dyDescent="0.15">
      <c r="Q17804" s="35"/>
      <c r="R17804"/>
      <c r="T17804" s="35"/>
      <c r="W17804"/>
    </row>
    <row r="17805" spans="17:23" x14ac:dyDescent="0.15">
      <c r="Q17805" s="35"/>
      <c r="R17805"/>
      <c r="T17805" s="35"/>
      <c r="W17805"/>
    </row>
    <row r="17806" spans="17:23" x14ac:dyDescent="0.15">
      <c r="Q17806" s="35"/>
      <c r="R17806"/>
      <c r="T17806" s="35"/>
      <c r="W17806"/>
    </row>
    <row r="17807" spans="17:23" x14ac:dyDescent="0.15">
      <c r="Q17807" s="35"/>
      <c r="R17807"/>
      <c r="T17807" s="35"/>
      <c r="W17807"/>
    </row>
    <row r="17808" spans="17:23" x14ac:dyDescent="0.15">
      <c r="Q17808" s="35"/>
      <c r="R17808"/>
      <c r="T17808" s="35"/>
      <c r="W17808"/>
    </row>
    <row r="17809" spans="17:23" x14ac:dyDescent="0.15">
      <c r="Q17809" s="35"/>
      <c r="R17809"/>
      <c r="T17809" s="35"/>
      <c r="W17809"/>
    </row>
    <row r="17810" spans="17:23" x14ac:dyDescent="0.15">
      <c r="Q17810" s="35"/>
      <c r="R17810"/>
      <c r="T17810" s="35"/>
      <c r="W17810"/>
    </row>
    <row r="17811" spans="17:23" x14ac:dyDescent="0.15">
      <c r="Q17811" s="35"/>
      <c r="R17811"/>
      <c r="T17811" s="35"/>
      <c r="W17811"/>
    </row>
    <row r="17812" spans="17:23" x14ac:dyDescent="0.15">
      <c r="Q17812" s="35"/>
      <c r="R17812"/>
      <c r="T17812" s="35"/>
      <c r="W17812"/>
    </row>
    <row r="17813" spans="17:23" x14ac:dyDescent="0.15">
      <c r="Q17813" s="35"/>
      <c r="R17813"/>
      <c r="T17813" s="35"/>
      <c r="W17813"/>
    </row>
    <row r="17814" spans="17:23" x14ac:dyDescent="0.15">
      <c r="Q17814" s="35"/>
      <c r="R17814"/>
      <c r="T17814" s="35"/>
      <c r="W17814"/>
    </row>
    <row r="17815" spans="17:23" x14ac:dyDescent="0.15">
      <c r="Q17815" s="35"/>
      <c r="R17815"/>
      <c r="T17815" s="35"/>
      <c r="W17815"/>
    </row>
    <row r="17816" spans="17:23" x14ac:dyDescent="0.15">
      <c r="Q17816" s="35"/>
      <c r="R17816"/>
      <c r="T17816" s="35"/>
      <c r="W17816"/>
    </row>
    <row r="17817" spans="17:23" x14ac:dyDescent="0.15">
      <c r="Q17817" s="35"/>
      <c r="R17817"/>
      <c r="T17817" s="35"/>
      <c r="W17817"/>
    </row>
    <row r="17818" spans="17:23" x14ac:dyDescent="0.15">
      <c r="Q17818" s="35"/>
      <c r="R17818"/>
      <c r="T17818" s="35"/>
      <c r="W17818"/>
    </row>
    <row r="17819" spans="17:23" x14ac:dyDescent="0.15">
      <c r="Q17819" s="35"/>
      <c r="R17819"/>
      <c r="T17819" s="35"/>
      <c r="W17819"/>
    </row>
    <row r="17820" spans="17:23" x14ac:dyDescent="0.15">
      <c r="Q17820" s="35"/>
      <c r="R17820"/>
      <c r="T17820" s="35"/>
      <c r="W17820"/>
    </row>
    <row r="17821" spans="17:23" x14ac:dyDescent="0.15">
      <c r="Q17821" s="35"/>
      <c r="R17821"/>
      <c r="T17821" s="35"/>
      <c r="W17821"/>
    </row>
    <row r="17822" spans="17:23" x14ac:dyDescent="0.15">
      <c r="Q17822" s="35"/>
      <c r="R17822"/>
      <c r="T17822" s="35"/>
      <c r="W17822"/>
    </row>
    <row r="17823" spans="17:23" x14ac:dyDescent="0.15">
      <c r="Q17823" s="35"/>
      <c r="R17823"/>
      <c r="T17823" s="35"/>
      <c r="W17823"/>
    </row>
    <row r="17824" spans="17:23" x14ac:dyDescent="0.15">
      <c r="Q17824" s="35"/>
      <c r="R17824"/>
      <c r="T17824" s="35"/>
      <c r="W17824"/>
    </row>
    <row r="17825" spans="17:23" x14ac:dyDescent="0.15">
      <c r="Q17825" s="35"/>
      <c r="R17825"/>
      <c r="T17825" s="35"/>
      <c r="W17825"/>
    </row>
    <row r="17826" spans="17:23" x14ac:dyDescent="0.15">
      <c r="Q17826" s="35"/>
      <c r="R17826"/>
      <c r="T17826" s="35"/>
      <c r="W17826"/>
    </row>
    <row r="17827" spans="17:23" x14ac:dyDescent="0.15">
      <c r="Q17827" s="35"/>
      <c r="R17827"/>
      <c r="T17827" s="35"/>
      <c r="W17827"/>
    </row>
    <row r="17828" spans="17:23" x14ac:dyDescent="0.15">
      <c r="Q17828" s="35"/>
      <c r="R17828"/>
      <c r="T17828" s="35"/>
      <c r="W17828"/>
    </row>
    <row r="17829" spans="17:23" x14ac:dyDescent="0.15">
      <c r="Q17829" s="35"/>
      <c r="R17829"/>
      <c r="T17829" s="35"/>
      <c r="W17829"/>
    </row>
    <row r="17830" spans="17:23" x14ac:dyDescent="0.15">
      <c r="Q17830" s="35"/>
      <c r="R17830"/>
      <c r="T17830" s="35"/>
      <c r="W17830"/>
    </row>
    <row r="17831" spans="17:23" x14ac:dyDescent="0.15">
      <c r="Q17831" s="35"/>
      <c r="R17831"/>
      <c r="T17831" s="35"/>
      <c r="W17831"/>
    </row>
    <row r="17832" spans="17:23" x14ac:dyDescent="0.15">
      <c r="Q17832" s="35"/>
      <c r="R17832"/>
      <c r="T17832" s="35"/>
      <c r="W17832"/>
    </row>
    <row r="17833" spans="17:23" x14ac:dyDescent="0.15">
      <c r="Q17833" s="35"/>
      <c r="R17833"/>
      <c r="T17833" s="35"/>
      <c r="W17833"/>
    </row>
    <row r="17834" spans="17:23" x14ac:dyDescent="0.15">
      <c r="Q17834" s="35"/>
      <c r="R17834"/>
      <c r="T17834" s="35"/>
      <c r="W17834"/>
    </row>
    <row r="17835" spans="17:23" x14ac:dyDescent="0.15">
      <c r="Q17835" s="35"/>
      <c r="R17835"/>
      <c r="T17835" s="35"/>
      <c r="W17835"/>
    </row>
    <row r="17836" spans="17:23" x14ac:dyDescent="0.15">
      <c r="Q17836" s="35"/>
      <c r="R17836"/>
      <c r="T17836" s="35"/>
      <c r="W17836"/>
    </row>
    <row r="17837" spans="17:23" x14ac:dyDescent="0.15">
      <c r="Q17837" s="35"/>
      <c r="R17837"/>
      <c r="T17837" s="35"/>
      <c r="W17837"/>
    </row>
    <row r="17838" spans="17:23" x14ac:dyDescent="0.15">
      <c r="Q17838" s="35"/>
      <c r="R17838"/>
      <c r="T17838" s="35"/>
      <c r="W17838"/>
    </row>
    <row r="17839" spans="17:23" x14ac:dyDescent="0.15">
      <c r="Q17839" s="35"/>
      <c r="R17839"/>
      <c r="T17839" s="35"/>
      <c r="W17839"/>
    </row>
    <row r="17840" spans="17:23" x14ac:dyDescent="0.15">
      <c r="Q17840" s="35"/>
      <c r="R17840"/>
      <c r="T17840" s="35"/>
      <c r="W17840"/>
    </row>
    <row r="17841" spans="17:23" x14ac:dyDescent="0.15">
      <c r="Q17841" s="35"/>
      <c r="R17841"/>
      <c r="T17841" s="35"/>
      <c r="W17841"/>
    </row>
    <row r="17842" spans="17:23" x14ac:dyDescent="0.15">
      <c r="Q17842" s="35"/>
      <c r="R17842"/>
      <c r="T17842" s="35"/>
      <c r="W17842"/>
    </row>
    <row r="17843" spans="17:23" x14ac:dyDescent="0.15">
      <c r="Q17843" s="35"/>
      <c r="R17843"/>
      <c r="T17843" s="35"/>
      <c r="W17843"/>
    </row>
    <row r="17844" spans="17:23" x14ac:dyDescent="0.15">
      <c r="Q17844" s="35"/>
      <c r="R17844"/>
      <c r="T17844" s="35"/>
      <c r="W17844"/>
    </row>
    <row r="17845" spans="17:23" x14ac:dyDescent="0.15">
      <c r="Q17845" s="35"/>
      <c r="R17845"/>
      <c r="T17845" s="35"/>
      <c r="W17845"/>
    </row>
    <row r="17846" spans="17:23" x14ac:dyDescent="0.15">
      <c r="Q17846" s="35"/>
      <c r="R17846"/>
      <c r="T17846" s="35"/>
      <c r="W17846"/>
    </row>
    <row r="17847" spans="17:23" x14ac:dyDescent="0.15">
      <c r="Q17847" s="35"/>
      <c r="R17847"/>
      <c r="T17847" s="35"/>
      <c r="W17847"/>
    </row>
    <row r="17848" spans="17:23" x14ac:dyDescent="0.15">
      <c r="Q17848" s="35"/>
      <c r="R17848"/>
      <c r="T17848" s="35"/>
      <c r="W17848"/>
    </row>
    <row r="17849" spans="17:23" x14ac:dyDescent="0.15">
      <c r="Q17849" s="35"/>
      <c r="R17849"/>
      <c r="T17849" s="35"/>
      <c r="W17849"/>
    </row>
    <row r="17850" spans="17:23" x14ac:dyDescent="0.15">
      <c r="Q17850" s="35"/>
      <c r="R17850"/>
      <c r="T17850" s="35"/>
      <c r="W17850"/>
    </row>
    <row r="17851" spans="17:23" x14ac:dyDescent="0.15">
      <c r="Q17851" s="35"/>
      <c r="R17851"/>
      <c r="T17851" s="35"/>
      <c r="W17851"/>
    </row>
    <row r="17852" spans="17:23" x14ac:dyDescent="0.15">
      <c r="Q17852" s="35"/>
      <c r="R17852"/>
      <c r="T17852" s="35"/>
      <c r="W17852"/>
    </row>
    <row r="17853" spans="17:23" x14ac:dyDescent="0.15">
      <c r="Q17853" s="35"/>
      <c r="R17853"/>
      <c r="T17853" s="35"/>
      <c r="W17853"/>
    </row>
    <row r="17854" spans="17:23" x14ac:dyDescent="0.15">
      <c r="Q17854" s="35"/>
      <c r="R17854"/>
      <c r="T17854" s="35"/>
      <c r="W17854"/>
    </row>
    <row r="17855" spans="17:23" x14ac:dyDescent="0.15">
      <c r="Q17855" s="35"/>
      <c r="R17855"/>
      <c r="T17855" s="35"/>
      <c r="W17855"/>
    </row>
    <row r="17856" spans="17:23" x14ac:dyDescent="0.15">
      <c r="Q17856" s="35"/>
      <c r="R17856"/>
      <c r="T17856" s="35"/>
      <c r="W17856"/>
    </row>
    <row r="17857" spans="17:23" x14ac:dyDescent="0.15">
      <c r="Q17857" s="35"/>
      <c r="R17857"/>
      <c r="T17857" s="35"/>
      <c r="W17857"/>
    </row>
    <row r="17858" spans="17:23" x14ac:dyDescent="0.15">
      <c r="Q17858" s="35"/>
      <c r="R17858"/>
      <c r="T17858" s="35"/>
      <c r="W17858"/>
    </row>
    <row r="17859" spans="17:23" x14ac:dyDescent="0.15">
      <c r="Q17859" s="35"/>
      <c r="R17859"/>
      <c r="T17859" s="35"/>
      <c r="W17859"/>
    </row>
    <row r="17860" spans="17:23" x14ac:dyDescent="0.15">
      <c r="Q17860" s="35"/>
      <c r="R17860"/>
      <c r="T17860" s="35"/>
      <c r="W17860"/>
    </row>
    <row r="17861" spans="17:23" x14ac:dyDescent="0.15">
      <c r="Q17861" s="35"/>
      <c r="R17861"/>
      <c r="T17861" s="35"/>
      <c r="W17861"/>
    </row>
    <row r="17862" spans="17:23" x14ac:dyDescent="0.15">
      <c r="Q17862" s="35"/>
      <c r="R17862"/>
      <c r="T17862" s="35"/>
      <c r="W17862"/>
    </row>
    <row r="17863" spans="17:23" x14ac:dyDescent="0.15">
      <c r="Q17863" s="35"/>
      <c r="R17863"/>
      <c r="T17863" s="35"/>
      <c r="W17863"/>
    </row>
    <row r="17864" spans="17:23" x14ac:dyDescent="0.15">
      <c r="Q17864" s="35"/>
      <c r="R17864"/>
      <c r="T17864" s="35"/>
      <c r="W17864"/>
    </row>
    <row r="17865" spans="17:23" x14ac:dyDescent="0.15">
      <c r="Q17865" s="35"/>
      <c r="R17865"/>
      <c r="T17865" s="35"/>
      <c r="W17865"/>
    </row>
    <row r="17866" spans="17:23" x14ac:dyDescent="0.15">
      <c r="Q17866" s="35"/>
      <c r="R17866"/>
      <c r="T17866" s="35"/>
      <c r="W17866"/>
    </row>
    <row r="17867" spans="17:23" x14ac:dyDescent="0.15">
      <c r="Q17867" s="35"/>
      <c r="R17867"/>
      <c r="T17867" s="35"/>
      <c r="W17867"/>
    </row>
    <row r="17868" spans="17:23" x14ac:dyDescent="0.15">
      <c r="Q17868" s="35"/>
      <c r="R17868"/>
      <c r="T17868" s="35"/>
      <c r="W17868"/>
    </row>
    <row r="17869" spans="17:23" x14ac:dyDescent="0.15">
      <c r="Q17869" s="35"/>
      <c r="R17869"/>
      <c r="T17869" s="35"/>
      <c r="W17869"/>
    </row>
    <row r="17870" spans="17:23" x14ac:dyDescent="0.15">
      <c r="Q17870" s="35"/>
      <c r="R17870"/>
      <c r="T17870" s="35"/>
      <c r="W17870"/>
    </row>
    <row r="17871" spans="17:23" x14ac:dyDescent="0.15">
      <c r="Q17871" s="35"/>
      <c r="R17871"/>
      <c r="T17871" s="35"/>
      <c r="W17871"/>
    </row>
    <row r="17872" spans="17:23" x14ac:dyDescent="0.15">
      <c r="Q17872" s="35"/>
      <c r="R17872"/>
      <c r="T17872" s="35"/>
      <c r="W17872"/>
    </row>
    <row r="17873" spans="17:23" x14ac:dyDescent="0.15">
      <c r="Q17873" s="35"/>
      <c r="R17873"/>
      <c r="T17873" s="35"/>
      <c r="W17873"/>
    </row>
    <row r="17874" spans="17:23" x14ac:dyDescent="0.15">
      <c r="Q17874" s="35"/>
      <c r="R17874"/>
      <c r="T17874" s="35"/>
      <c r="W17874"/>
    </row>
    <row r="17875" spans="17:23" x14ac:dyDescent="0.15">
      <c r="Q17875" s="35"/>
      <c r="R17875"/>
      <c r="T17875" s="35"/>
      <c r="W17875"/>
    </row>
    <row r="17876" spans="17:23" x14ac:dyDescent="0.15">
      <c r="Q17876" s="35"/>
      <c r="R17876"/>
      <c r="T17876" s="35"/>
      <c r="W17876"/>
    </row>
    <row r="17877" spans="17:23" x14ac:dyDescent="0.15">
      <c r="Q17877" s="35"/>
      <c r="R17877"/>
      <c r="T17877" s="35"/>
      <c r="W17877"/>
    </row>
    <row r="17878" spans="17:23" x14ac:dyDescent="0.15">
      <c r="Q17878" s="35"/>
      <c r="R17878"/>
      <c r="T17878" s="35"/>
      <c r="W17878"/>
    </row>
    <row r="17879" spans="17:23" x14ac:dyDescent="0.15">
      <c r="Q17879" s="35"/>
      <c r="R17879"/>
      <c r="T17879" s="35"/>
      <c r="W17879"/>
    </row>
    <row r="17880" spans="17:23" x14ac:dyDescent="0.15">
      <c r="Q17880" s="35"/>
      <c r="R17880"/>
      <c r="T17880" s="35"/>
      <c r="W17880"/>
    </row>
    <row r="17881" spans="17:23" x14ac:dyDescent="0.15">
      <c r="Q17881" s="35"/>
      <c r="R17881"/>
      <c r="T17881" s="35"/>
      <c r="W17881"/>
    </row>
    <row r="17882" spans="17:23" x14ac:dyDescent="0.15">
      <c r="Q17882" s="35"/>
      <c r="R17882"/>
      <c r="T17882" s="35"/>
      <c r="W17882"/>
    </row>
    <row r="17883" spans="17:23" x14ac:dyDescent="0.15">
      <c r="Q17883" s="35"/>
      <c r="R17883"/>
      <c r="T17883" s="35"/>
      <c r="W17883"/>
    </row>
    <row r="17884" spans="17:23" x14ac:dyDescent="0.15">
      <c r="Q17884" s="35"/>
      <c r="R17884"/>
      <c r="T17884" s="35"/>
      <c r="W17884"/>
    </row>
    <row r="17885" spans="17:23" x14ac:dyDescent="0.15">
      <c r="Q17885" s="35"/>
      <c r="R17885"/>
      <c r="T17885" s="35"/>
      <c r="W17885"/>
    </row>
    <row r="17886" spans="17:23" x14ac:dyDescent="0.15">
      <c r="Q17886" s="35"/>
      <c r="R17886"/>
      <c r="T17886" s="35"/>
      <c r="W17886"/>
    </row>
    <row r="17887" spans="17:23" x14ac:dyDescent="0.15">
      <c r="Q17887" s="35"/>
      <c r="R17887"/>
      <c r="T17887" s="35"/>
      <c r="W17887"/>
    </row>
    <row r="17888" spans="17:23" x14ac:dyDescent="0.15">
      <c r="Q17888" s="35"/>
      <c r="R17888"/>
      <c r="T17888" s="35"/>
      <c r="W17888"/>
    </row>
    <row r="17889" spans="17:23" x14ac:dyDescent="0.15">
      <c r="Q17889" s="35"/>
      <c r="R17889"/>
      <c r="T17889" s="35"/>
      <c r="W17889"/>
    </row>
    <row r="17890" spans="17:23" x14ac:dyDescent="0.15">
      <c r="Q17890" s="35"/>
      <c r="R17890"/>
      <c r="T17890" s="35"/>
      <c r="W17890"/>
    </row>
    <row r="17891" spans="17:23" x14ac:dyDescent="0.15">
      <c r="Q17891" s="35"/>
      <c r="R17891"/>
      <c r="T17891" s="35"/>
      <c r="W17891"/>
    </row>
    <row r="17892" spans="17:23" x14ac:dyDescent="0.15">
      <c r="Q17892" s="35"/>
      <c r="R17892"/>
      <c r="T17892" s="35"/>
      <c r="W17892"/>
    </row>
    <row r="17893" spans="17:23" x14ac:dyDescent="0.15">
      <c r="Q17893" s="35"/>
      <c r="R17893"/>
      <c r="T17893" s="35"/>
      <c r="W17893"/>
    </row>
    <row r="17894" spans="17:23" x14ac:dyDescent="0.15">
      <c r="Q17894" s="35"/>
      <c r="R17894"/>
      <c r="T17894" s="35"/>
      <c r="W17894"/>
    </row>
    <row r="17895" spans="17:23" x14ac:dyDescent="0.15">
      <c r="Q17895" s="35"/>
      <c r="R17895"/>
      <c r="T17895" s="35"/>
      <c r="W17895"/>
    </row>
    <row r="17896" spans="17:23" x14ac:dyDescent="0.15">
      <c r="Q17896" s="35"/>
      <c r="R17896"/>
      <c r="T17896" s="35"/>
      <c r="W17896"/>
    </row>
    <row r="17897" spans="17:23" x14ac:dyDescent="0.15">
      <c r="Q17897" s="35"/>
      <c r="R17897"/>
      <c r="T17897" s="35"/>
      <c r="W17897"/>
    </row>
    <row r="17898" spans="17:23" x14ac:dyDescent="0.15">
      <c r="Q17898" s="35"/>
      <c r="R17898"/>
      <c r="T17898" s="35"/>
      <c r="W17898"/>
    </row>
    <row r="17899" spans="17:23" x14ac:dyDescent="0.15">
      <c r="Q17899" s="35"/>
      <c r="R17899"/>
      <c r="T17899" s="35"/>
      <c r="W17899"/>
    </row>
    <row r="17900" spans="17:23" x14ac:dyDescent="0.15">
      <c r="Q17900" s="35"/>
      <c r="R17900"/>
      <c r="T17900" s="35"/>
      <c r="W17900"/>
    </row>
    <row r="17901" spans="17:23" x14ac:dyDescent="0.15">
      <c r="Q17901" s="35"/>
      <c r="R17901"/>
      <c r="T17901" s="35"/>
      <c r="W17901"/>
    </row>
    <row r="17902" spans="17:23" x14ac:dyDescent="0.15">
      <c r="Q17902" s="35"/>
      <c r="R17902"/>
      <c r="T17902" s="35"/>
      <c r="W17902"/>
    </row>
    <row r="17903" spans="17:23" x14ac:dyDescent="0.15">
      <c r="Q17903" s="35"/>
      <c r="R17903"/>
      <c r="T17903" s="35"/>
      <c r="W17903"/>
    </row>
    <row r="17904" spans="17:23" x14ac:dyDescent="0.15">
      <c r="Q17904" s="35"/>
      <c r="R17904"/>
      <c r="T17904" s="35"/>
      <c r="W17904"/>
    </row>
    <row r="17905" spans="17:23" x14ac:dyDescent="0.15">
      <c r="Q17905" s="35"/>
      <c r="R17905"/>
      <c r="T17905" s="35"/>
      <c r="W17905"/>
    </row>
    <row r="17906" spans="17:23" x14ac:dyDescent="0.15">
      <c r="Q17906" s="35"/>
      <c r="R17906"/>
      <c r="T17906" s="35"/>
      <c r="W17906"/>
    </row>
    <row r="17907" spans="17:23" x14ac:dyDescent="0.15">
      <c r="Q17907" s="35"/>
      <c r="R17907"/>
      <c r="T17907" s="35"/>
      <c r="W17907"/>
    </row>
    <row r="17908" spans="17:23" x14ac:dyDescent="0.15">
      <c r="Q17908" s="35"/>
      <c r="R17908"/>
      <c r="T17908" s="35"/>
      <c r="W17908"/>
    </row>
    <row r="17909" spans="17:23" x14ac:dyDescent="0.15">
      <c r="Q17909" s="35"/>
      <c r="R17909"/>
      <c r="T17909" s="35"/>
      <c r="W17909"/>
    </row>
    <row r="17910" spans="17:23" x14ac:dyDescent="0.15">
      <c r="Q17910" s="35"/>
      <c r="R17910"/>
      <c r="T17910" s="35"/>
      <c r="W17910"/>
    </row>
    <row r="17911" spans="17:23" x14ac:dyDescent="0.15">
      <c r="Q17911" s="35"/>
      <c r="R17911"/>
      <c r="T17911" s="35"/>
      <c r="W17911"/>
    </row>
    <row r="17912" spans="17:23" x14ac:dyDescent="0.15">
      <c r="Q17912" s="35"/>
      <c r="R17912"/>
      <c r="T17912" s="35"/>
      <c r="W17912"/>
    </row>
    <row r="17913" spans="17:23" x14ac:dyDescent="0.15">
      <c r="Q17913" s="35"/>
      <c r="R17913"/>
      <c r="T17913" s="35"/>
      <c r="W17913"/>
    </row>
    <row r="17914" spans="17:23" x14ac:dyDescent="0.15">
      <c r="Q17914" s="35"/>
      <c r="R17914"/>
      <c r="T17914" s="35"/>
      <c r="W17914"/>
    </row>
    <row r="17915" spans="17:23" x14ac:dyDescent="0.15">
      <c r="Q17915" s="35"/>
      <c r="R17915"/>
      <c r="T17915" s="35"/>
      <c r="W17915"/>
    </row>
    <row r="17916" spans="17:23" x14ac:dyDescent="0.15">
      <c r="Q17916" s="35"/>
      <c r="R17916"/>
      <c r="T17916" s="35"/>
      <c r="W17916"/>
    </row>
    <row r="17917" spans="17:23" x14ac:dyDescent="0.15">
      <c r="Q17917" s="35"/>
      <c r="R17917"/>
      <c r="T17917" s="35"/>
      <c r="W17917"/>
    </row>
    <row r="17918" spans="17:23" x14ac:dyDescent="0.15">
      <c r="Q17918" s="35"/>
      <c r="R17918"/>
      <c r="T17918" s="35"/>
      <c r="W17918"/>
    </row>
    <row r="17919" spans="17:23" x14ac:dyDescent="0.15">
      <c r="Q17919" s="35"/>
      <c r="R17919"/>
      <c r="T17919" s="35"/>
      <c r="W17919"/>
    </row>
    <row r="17920" spans="17:23" x14ac:dyDescent="0.15">
      <c r="Q17920" s="35"/>
      <c r="R17920"/>
      <c r="T17920" s="35"/>
      <c r="W17920"/>
    </row>
    <row r="17921" spans="17:23" x14ac:dyDescent="0.15">
      <c r="Q17921" s="35"/>
      <c r="R17921"/>
      <c r="T17921" s="35"/>
      <c r="W17921"/>
    </row>
    <row r="17922" spans="17:23" x14ac:dyDescent="0.15">
      <c r="Q17922" s="35"/>
      <c r="R17922"/>
      <c r="T17922" s="35"/>
      <c r="W17922"/>
    </row>
    <row r="17923" spans="17:23" x14ac:dyDescent="0.15">
      <c r="Q17923" s="35"/>
      <c r="R17923"/>
      <c r="T17923" s="35"/>
      <c r="W17923"/>
    </row>
    <row r="17924" spans="17:23" x14ac:dyDescent="0.15">
      <c r="Q17924" s="35"/>
      <c r="R17924"/>
      <c r="T17924" s="35"/>
      <c r="W17924"/>
    </row>
    <row r="17925" spans="17:23" x14ac:dyDescent="0.15">
      <c r="Q17925" s="35"/>
      <c r="R17925"/>
      <c r="T17925" s="35"/>
      <c r="W17925"/>
    </row>
    <row r="17926" spans="17:23" x14ac:dyDescent="0.15">
      <c r="Q17926" s="35"/>
      <c r="R17926"/>
      <c r="T17926" s="35"/>
      <c r="W17926"/>
    </row>
    <row r="17927" spans="17:23" x14ac:dyDescent="0.15">
      <c r="Q17927" s="35"/>
      <c r="R17927"/>
      <c r="T17927" s="35"/>
      <c r="W17927"/>
    </row>
    <row r="17928" spans="17:23" x14ac:dyDescent="0.15">
      <c r="Q17928" s="35"/>
      <c r="R17928"/>
      <c r="T17928" s="35"/>
      <c r="W17928"/>
    </row>
    <row r="17929" spans="17:23" x14ac:dyDescent="0.15">
      <c r="Q17929" s="35"/>
      <c r="R17929"/>
      <c r="T17929" s="35"/>
      <c r="W17929"/>
    </row>
    <row r="17930" spans="17:23" x14ac:dyDescent="0.15">
      <c r="Q17930" s="35"/>
      <c r="R17930"/>
      <c r="T17930" s="35"/>
      <c r="W17930"/>
    </row>
    <row r="17931" spans="17:23" x14ac:dyDescent="0.15">
      <c r="Q17931" s="35"/>
      <c r="R17931"/>
      <c r="T17931" s="35"/>
      <c r="W17931"/>
    </row>
    <row r="17932" spans="17:23" x14ac:dyDescent="0.15">
      <c r="Q17932" s="35"/>
      <c r="R17932"/>
      <c r="T17932" s="35"/>
      <c r="W17932"/>
    </row>
    <row r="17933" spans="17:23" x14ac:dyDescent="0.15">
      <c r="Q17933" s="35"/>
      <c r="R17933"/>
      <c r="T17933" s="35"/>
      <c r="W17933"/>
    </row>
    <row r="17934" spans="17:23" x14ac:dyDescent="0.15">
      <c r="Q17934" s="35"/>
      <c r="R17934"/>
      <c r="T17934" s="35"/>
      <c r="W17934"/>
    </row>
    <row r="17935" spans="17:23" x14ac:dyDescent="0.15">
      <c r="Q17935" s="35"/>
      <c r="R17935"/>
      <c r="T17935" s="35"/>
      <c r="W17935"/>
    </row>
    <row r="17936" spans="17:23" x14ac:dyDescent="0.15">
      <c r="Q17936" s="35"/>
      <c r="R17936"/>
      <c r="T17936" s="35"/>
      <c r="W17936"/>
    </row>
    <row r="17937" spans="17:23" x14ac:dyDescent="0.15">
      <c r="Q17937" s="35"/>
      <c r="R17937"/>
      <c r="T17937" s="35"/>
      <c r="W17937"/>
    </row>
    <row r="17938" spans="17:23" x14ac:dyDescent="0.15">
      <c r="Q17938" s="35"/>
      <c r="R17938"/>
      <c r="T17938" s="35"/>
      <c r="W17938"/>
    </row>
    <row r="17939" spans="17:23" x14ac:dyDescent="0.15">
      <c r="Q17939" s="35"/>
      <c r="R17939"/>
      <c r="T17939" s="35"/>
      <c r="W17939"/>
    </row>
    <row r="17940" spans="17:23" x14ac:dyDescent="0.15">
      <c r="Q17940" s="35"/>
      <c r="R17940"/>
      <c r="T17940" s="35"/>
      <c r="W17940"/>
    </row>
    <row r="17941" spans="17:23" x14ac:dyDescent="0.15">
      <c r="Q17941" s="35"/>
      <c r="R17941"/>
      <c r="T17941" s="35"/>
      <c r="W17941"/>
    </row>
    <row r="17942" spans="17:23" x14ac:dyDescent="0.15">
      <c r="Q17942" s="35"/>
      <c r="R17942"/>
      <c r="T17942" s="35"/>
      <c r="W17942"/>
    </row>
    <row r="17943" spans="17:23" x14ac:dyDescent="0.15">
      <c r="Q17943" s="35"/>
      <c r="R17943"/>
      <c r="T17943" s="35"/>
      <c r="W17943"/>
    </row>
    <row r="17944" spans="17:23" x14ac:dyDescent="0.15">
      <c r="Q17944" s="35"/>
      <c r="R17944"/>
      <c r="T17944" s="35"/>
      <c r="W17944"/>
    </row>
    <row r="17945" spans="17:23" x14ac:dyDescent="0.15">
      <c r="Q17945" s="35"/>
      <c r="R17945"/>
      <c r="T17945" s="35"/>
      <c r="W17945"/>
    </row>
    <row r="17946" spans="17:23" x14ac:dyDescent="0.15">
      <c r="Q17946" s="35"/>
      <c r="R17946"/>
      <c r="T17946" s="35"/>
      <c r="W17946"/>
    </row>
    <row r="17947" spans="17:23" x14ac:dyDescent="0.15">
      <c r="Q17947" s="35"/>
      <c r="R17947"/>
      <c r="T17947" s="35"/>
      <c r="W17947"/>
    </row>
    <row r="17948" spans="17:23" x14ac:dyDescent="0.15">
      <c r="Q17948" s="35"/>
      <c r="R17948"/>
      <c r="T17948" s="35"/>
      <c r="W17948"/>
    </row>
    <row r="17949" spans="17:23" x14ac:dyDescent="0.15">
      <c r="Q17949" s="35"/>
      <c r="R17949"/>
      <c r="T17949" s="35"/>
      <c r="W17949"/>
    </row>
    <row r="17950" spans="17:23" x14ac:dyDescent="0.15">
      <c r="Q17950" s="35"/>
      <c r="R17950"/>
      <c r="T17950" s="35"/>
      <c r="W17950"/>
    </row>
    <row r="17951" spans="17:23" x14ac:dyDescent="0.15">
      <c r="Q17951" s="35"/>
      <c r="R17951"/>
      <c r="T17951" s="35"/>
      <c r="W17951"/>
    </row>
    <row r="17952" spans="17:23" x14ac:dyDescent="0.15">
      <c r="Q17952" s="35"/>
      <c r="R17952"/>
      <c r="T17952" s="35"/>
      <c r="W17952"/>
    </row>
    <row r="17953" spans="17:23" x14ac:dyDescent="0.15">
      <c r="Q17953" s="35"/>
      <c r="R17953"/>
      <c r="T17953" s="35"/>
      <c r="W17953"/>
    </row>
    <row r="17954" spans="17:23" x14ac:dyDescent="0.15">
      <c r="Q17954" s="35"/>
      <c r="R17954"/>
      <c r="T17954" s="35"/>
      <c r="W17954"/>
    </row>
    <row r="17955" spans="17:23" x14ac:dyDescent="0.15">
      <c r="Q17955" s="35"/>
      <c r="R17955"/>
      <c r="T17955" s="35"/>
      <c r="W17955"/>
    </row>
    <row r="17956" spans="17:23" x14ac:dyDescent="0.15">
      <c r="Q17956" s="35"/>
      <c r="R17956"/>
      <c r="T17956" s="35"/>
      <c r="W17956"/>
    </row>
    <row r="17957" spans="17:23" x14ac:dyDescent="0.15">
      <c r="Q17957" s="35"/>
      <c r="R17957"/>
      <c r="T17957" s="35"/>
      <c r="W17957"/>
    </row>
    <row r="17958" spans="17:23" x14ac:dyDescent="0.15">
      <c r="Q17958" s="35"/>
      <c r="R17958"/>
      <c r="T17958" s="35"/>
      <c r="W17958"/>
    </row>
    <row r="17959" spans="17:23" x14ac:dyDescent="0.15">
      <c r="Q17959" s="35"/>
      <c r="R17959"/>
      <c r="T17959" s="35"/>
      <c r="W17959"/>
    </row>
    <row r="17960" spans="17:23" x14ac:dyDescent="0.15">
      <c r="Q17960" s="35"/>
      <c r="R17960"/>
      <c r="T17960" s="35"/>
      <c r="W17960"/>
    </row>
    <row r="17961" spans="17:23" x14ac:dyDescent="0.15">
      <c r="Q17961" s="35"/>
      <c r="R17961"/>
      <c r="T17961" s="35"/>
      <c r="W17961"/>
    </row>
    <row r="17962" spans="17:23" x14ac:dyDescent="0.15">
      <c r="Q17962" s="35"/>
      <c r="R17962"/>
      <c r="T17962" s="35"/>
      <c r="W17962"/>
    </row>
    <row r="17963" spans="17:23" x14ac:dyDescent="0.15">
      <c r="Q17963" s="35"/>
      <c r="R17963"/>
      <c r="T17963" s="35"/>
      <c r="W17963"/>
    </row>
    <row r="17964" spans="17:23" x14ac:dyDescent="0.15">
      <c r="Q17964" s="35"/>
      <c r="R17964"/>
      <c r="T17964" s="35"/>
      <c r="W17964"/>
    </row>
    <row r="17965" spans="17:23" x14ac:dyDescent="0.15">
      <c r="Q17965" s="35"/>
      <c r="R17965"/>
      <c r="T17965" s="35"/>
      <c r="W17965"/>
    </row>
    <row r="17966" spans="17:23" x14ac:dyDescent="0.15">
      <c r="Q17966" s="35"/>
      <c r="R17966"/>
      <c r="T17966" s="35"/>
      <c r="W17966"/>
    </row>
    <row r="17967" spans="17:23" x14ac:dyDescent="0.15">
      <c r="Q17967" s="35"/>
      <c r="R17967"/>
      <c r="T17967" s="35"/>
      <c r="W17967"/>
    </row>
    <row r="17968" spans="17:23" x14ac:dyDescent="0.15">
      <c r="Q17968" s="35"/>
      <c r="R17968"/>
      <c r="T17968" s="35"/>
      <c r="W17968"/>
    </row>
    <row r="17969" spans="17:23" x14ac:dyDescent="0.15">
      <c r="Q17969" s="35"/>
      <c r="R17969"/>
      <c r="T17969" s="35"/>
      <c r="W17969"/>
    </row>
    <row r="17970" spans="17:23" x14ac:dyDescent="0.15">
      <c r="Q17970" s="35"/>
      <c r="R17970"/>
      <c r="T17970" s="35"/>
      <c r="W17970"/>
    </row>
    <row r="17971" spans="17:23" x14ac:dyDescent="0.15">
      <c r="Q17971" s="35"/>
      <c r="R17971"/>
      <c r="T17971" s="35"/>
      <c r="W17971"/>
    </row>
    <row r="17972" spans="17:23" x14ac:dyDescent="0.15">
      <c r="Q17972" s="35"/>
      <c r="R17972"/>
      <c r="T17972" s="35"/>
      <c r="W17972"/>
    </row>
    <row r="17973" spans="17:23" x14ac:dyDescent="0.15">
      <c r="Q17973" s="35"/>
      <c r="R17973"/>
      <c r="T17973" s="35"/>
      <c r="W17973"/>
    </row>
    <row r="17974" spans="17:23" x14ac:dyDescent="0.15">
      <c r="Q17974" s="35"/>
      <c r="R17974"/>
      <c r="T17974" s="35"/>
      <c r="W17974"/>
    </row>
    <row r="17975" spans="17:23" x14ac:dyDescent="0.15">
      <c r="Q17975" s="35"/>
      <c r="R17975"/>
      <c r="T17975" s="35"/>
      <c r="W17975"/>
    </row>
    <row r="17976" spans="17:23" x14ac:dyDescent="0.15">
      <c r="Q17976" s="35"/>
      <c r="R17976"/>
      <c r="T17976" s="35"/>
      <c r="W17976"/>
    </row>
    <row r="17977" spans="17:23" x14ac:dyDescent="0.15">
      <c r="Q17977" s="35"/>
      <c r="R17977"/>
      <c r="T17977" s="35"/>
      <c r="W17977"/>
    </row>
    <row r="17978" spans="17:23" x14ac:dyDescent="0.15">
      <c r="Q17978" s="35"/>
      <c r="R17978"/>
      <c r="T17978" s="35"/>
      <c r="W17978"/>
    </row>
    <row r="17979" spans="17:23" x14ac:dyDescent="0.15">
      <c r="Q17979" s="35"/>
      <c r="R17979"/>
      <c r="T17979" s="35"/>
      <c r="W17979"/>
    </row>
    <row r="17980" spans="17:23" x14ac:dyDescent="0.15">
      <c r="Q17980" s="35"/>
      <c r="R17980"/>
      <c r="T17980" s="35"/>
      <c r="W17980"/>
    </row>
    <row r="17981" spans="17:23" x14ac:dyDescent="0.15">
      <c r="Q17981" s="35"/>
      <c r="R17981"/>
      <c r="T17981" s="35"/>
      <c r="W17981"/>
    </row>
    <row r="17982" spans="17:23" x14ac:dyDescent="0.15">
      <c r="Q17982" s="35"/>
      <c r="R17982"/>
      <c r="T17982" s="35"/>
      <c r="W17982"/>
    </row>
    <row r="17983" spans="17:23" x14ac:dyDescent="0.15">
      <c r="Q17983" s="35"/>
      <c r="R17983"/>
      <c r="T17983" s="35"/>
      <c r="W17983"/>
    </row>
    <row r="17984" spans="17:23" x14ac:dyDescent="0.15">
      <c r="Q17984" s="35"/>
      <c r="R17984"/>
      <c r="T17984" s="35"/>
      <c r="W17984"/>
    </row>
    <row r="17985" spans="17:23" x14ac:dyDescent="0.15">
      <c r="Q17985" s="35"/>
      <c r="R17985"/>
      <c r="T17985" s="35"/>
      <c r="W17985"/>
    </row>
    <row r="17986" spans="17:23" x14ac:dyDescent="0.15">
      <c r="Q17986" s="35"/>
      <c r="R17986"/>
      <c r="T17986" s="35"/>
      <c r="W17986"/>
    </row>
    <row r="17987" spans="17:23" x14ac:dyDescent="0.15">
      <c r="Q17987" s="35"/>
      <c r="R17987"/>
      <c r="T17987" s="35"/>
      <c r="W17987"/>
    </row>
    <row r="17988" spans="17:23" x14ac:dyDescent="0.15">
      <c r="Q17988" s="35"/>
      <c r="R17988"/>
      <c r="T17988" s="35"/>
      <c r="W17988"/>
    </row>
    <row r="17989" spans="17:23" x14ac:dyDescent="0.15">
      <c r="Q17989" s="35"/>
      <c r="R17989"/>
      <c r="T17989" s="35"/>
      <c r="W17989"/>
    </row>
    <row r="17990" spans="17:23" x14ac:dyDescent="0.15">
      <c r="Q17990" s="35"/>
      <c r="R17990"/>
      <c r="T17990" s="35"/>
      <c r="W17990"/>
    </row>
    <row r="17991" spans="17:23" x14ac:dyDescent="0.15">
      <c r="Q17991" s="35"/>
      <c r="R17991"/>
      <c r="T17991" s="35"/>
      <c r="W17991"/>
    </row>
    <row r="17992" spans="17:23" x14ac:dyDescent="0.15">
      <c r="Q17992" s="35"/>
      <c r="R17992"/>
      <c r="T17992" s="35"/>
      <c r="W17992"/>
    </row>
    <row r="17993" spans="17:23" x14ac:dyDescent="0.15">
      <c r="Q17993" s="35"/>
      <c r="R17993"/>
      <c r="T17993" s="35"/>
      <c r="W17993"/>
    </row>
    <row r="17994" spans="17:23" x14ac:dyDescent="0.15">
      <c r="Q17994" s="35"/>
      <c r="R17994"/>
      <c r="T17994" s="35"/>
      <c r="W17994"/>
    </row>
    <row r="17995" spans="17:23" x14ac:dyDescent="0.15">
      <c r="Q17995" s="35"/>
      <c r="R17995"/>
      <c r="T17995" s="35"/>
      <c r="W17995"/>
    </row>
    <row r="17996" spans="17:23" x14ac:dyDescent="0.15">
      <c r="Q17996" s="35"/>
      <c r="R17996"/>
      <c r="T17996" s="35"/>
      <c r="W17996"/>
    </row>
    <row r="17997" spans="17:23" x14ac:dyDescent="0.15">
      <c r="Q17997" s="35"/>
      <c r="R17997"/>
      <c r="T17997" s="35"/>
      <c r="W17997"/>
    </row>
    <row r="17998" spans="17:23" x14ac:dyDescent="0.15">
      <c r="Q17998" s="35"/>
      <c r="R17998"/>
      <c r="T17998" s="35"/>
      <c r="W17998"/>
    </row>
    <row r="17999" spans="17:23" x14ac:dyDescent="0.15">
      <c r="Q17999" s="35"/>
      <c r="R17999"/>
      <c r="T17999" s="35"/>
      <c r="W17999"/>
    </row>
    <row r="18000" spans="17:23" x14ac:dyDescent="0.15">
      <c r="Q18000" s="35"/>
      <c r="R18000"/>
      <c r="T18000" s="35"/>
      <c r="W18000"/>
    </row>
    <row r="18001" spans="17:23" x14ac:dyDescent="0.15">
      <c r="Q18001" s="35"/>
      <c r="R18001"/>
      <c r="T18001" s="35"/>
      <c r="W18001"/>
    </row>
    <row r="18002" spans="17:23" x14ac:dyDescent="0.15">
      <c r="Q18002" s="35"/>
      <c r="R18002"/>
      <c r="T18002" s="35"/>
      <c r="W18002"/>
    </row>
    <row r="18003" spans="17:23" x14ac:dyDescent="0.15">
      <c r="Q18003" s="35"/>
      <c r="R18003"/>
      <c r="T18003" s="35"/>
      <c r="W18003"/>
    </row>
    <row r="18004" spans="17:23" x14ac:dyDescent="0.15">
      <c r="Q18004" s="35"/>
      <c r="R18004"/>
      <c r="T18004" s="35"/>
      <c r="W18004"/>
    </row>
    <row r="18005" spans="17:23" x14ac:dyDescent="0.15">
      <c r="Q18005" s="35"/>
      <c r="R18005"/>
      <c r="T18005" s="35"/>
      <c r="W18005"/>
    </row>
    <row r="18006" spans="17:23" x14ac:dyDescent="0.15">
      <c r="Q18006" s="35"/>
      <c r="R18006"/>
      <c r="T18006" s="35"/>
      <c r="W18006"/>
    </row>
    <row r="18007" spans="17:23" x14ac:dyDescent="0.15">
      <c r="Q18007" s="35"/>
      <c r="R18007"/>
      <c r="T18007" s="35"/>
      <c r="W18007"/>
    </row>
    <row r="18008" spans="17:23" x14ac:dyDescent="0.15">
      <c r="Q18008" s="35"/>
      <c r="R18008"/>
      <c r="T18008" s="35"/>
      <c r="W18008"/>
    </row>
    <row r="18009" spans="17:23" x14ac:dyDescent="0.15">
      <c r="Q18009" s="35"/>
      <c r="R18009"/>
      <c r="T18009" s="35"/>
      <c r="W18009"/>
    </row>
    <row r="18010" spans="17:23" x14ac:dyDescent="0.15">
      <c r="Q18010" s="35"/>
      <c r="R18010"/>
      <c r="T18010" s="35"/>
      <c r="W18010"/>
    </row>
    <row r="18011" spans="17:23" x14ac:dyDescent="0.15">
      <c r="Q18011" s="35"/>
      <c r="R18011"/>
      <c r="T18011" s="35"/>
      <c r="W18011"/>
    </row>
    <row r="18012" spans="17:23" x14ac:dyDescent="0.15">
      <c r="Q18012" s="35"/>
      <c r="R18012"/>
      <c r="T18012" s="35"/>
      <c r="W18012"/>
    </row>
    <row r="18013" spans="17:23" x14ac:dyDescent="0.15">
      <c r="Q18013" s="35"/>
      <c r="R18013"/>
      <c r="T18013" s="35"/>
      <c r="W18013"/>
    </row>
    <row r="18014" spans="17:23" x14ac:dyDescent="0.15">
      <c r="Q18014" s="35"/>
      <c r="R18014"/>
      <c r="T18014" s="35"/>
      <c r="W18014"/>
    </row>
    <row r="18015" spans="17:23" x14ac:dyDescent="0.15">
      <c r="Q18015" s="35"/>
      <c r="R18015"/>
      <c r="T18015" s="35"/>
      <c r="W18015"/>
    </row>
    <row r="18016" spans="17:23" x14ac:dyDescent="0.15">
      <c r="Q18016" s="35"/>
      <c r="R18016"/>
      <c r="T18016" s="35"/>
      <c r="W18016"/>
    </row>
    <row r="18017" spans="17:23" x14ac:dyDescent="0.15">
      <c r="Q18017" s="35"/>
      <c r="R18017"/>
      <c r="T18017" s="35"/>
      <c r="W18017"/>
    </row>
    <row r="18018" spans="17:23" x14ac:dyDescent="0.15">
      <c r="Q18018" s="35"/>
      <c r="R18018"/>
      <c r="T18018" s="35"/>
      <c r="W18018"/>
    </row>
    <row r="18019" spans="17:23" x14ac:dyDescent="0.15">
      <c r="Q18019" s="35"/>
      <c r="R18019"/>
      <c r="T18019" s="35"/>
      <c r="W18019"/>
    </row>
    <row r="18020" spans="17:23" x14ac:dyDescent="0.15">
      <c r="Q18020" s="35"/>
      <c r="R18020"/>
      <c r="T18020" s="35"/>
      <c r="W18020"/>
    </row>
    <row r="18021" spans="17:23" x14ac:dyDescent="0.15">
      <c r="Q18021" s="35"/>
      <c r="R18021"/>
      <c r="T18021" s="35"/>
      <c r="W18021"/>
    </row>
    <row r="18022" spans="17:23" x14ac:dyDescent="0.15">
      <c r="Q18022" s="35"/>
      <c r="R18022"/>
      <c r="T18022" s="35"/>
      <c r="W18022"/>
    </row>
    <row r="18023" spans="17:23" x14ac:dyDescent="0.15">
      <c r="Q18023" s="35"/>
      <c r="R18023"/>
      <c r="T18023" s="35"/>
      <c r="W18023"/>
    </row>
    <row r="18024" spans="17:23" x14ac:dyDescent="0.15">
      <c r="Q18024" s="35"/>
      <c r="R18024"/>
      <c r="T18024" s="35"/>
      <c r="W18024"/>
    </row>
    <row r="18025" spans="17:23" x14ac:dyDescent="0.15">
      <c r="Q18025" s="35"/>
      <c r="R18025"/>
      <c r="T18025" s="35"/>
      <c r="W18025"/>
    </row>
    <row r="18026" spans="17:23" x14ac:dyDescent="0.15">
      <c r="Q18026" s="35"/>
      <c r="R18026"/>
      <c r="T18026" s="35"/>
      <c r="W18026"/>
    </row>
    <row r="18027" spans="17:23" x14ac:dyDescent="0.15">
      <c r="Q18027" s="35"/>
      <c r="R18027"/>
      <c r="T18027" s="35"/>
      <c r="W18027"/>
    </row>
    <row r="18028" spans="17:23" x14ac:dyDescent="0.15">
      <c r="Q18028" s="35"/>
      <c r="R18028"/>
      <c r="T18028" s="35"/>
      <c r="W18028"/>
    </row>
    <row r="18029" spans="17:23" x14ac:dyDescent="0.15">
      <c r="Q18029" s="35"/>
      <c r="R18029"/>
      <c r="T18029" s="35"/>
      <c r="W18029"/>
    </row>
    <row r="18030" spans="17:23" x14ac:dyDescent="0.15">
      <c r="Q18030" s="35"/>
      <c r="R18030"/>
      <c r="T18030" s="35"/>
      <c r="W18030"/>
    </row>
    <row r="18031" spans="17:23" x14ac:dyDescent="0.15">
      <c r="Q18031" s="35"/>
      <c r="R18031"/>
      <c r="T18031" s="35"/>
      <c r="W18031"/>
    </row>
    <row r="18032" spans="17:23" x14ac:dyDescent="0.15">
      <c r="Q18032" s="35"/>
      <c r="R18032"/>
      <c r="T18032" s="35"/>
      <c r="W18032"/>
    </row>
    <row r="18033" spans="17:23" x14ac:dyDescent="0.15">
      <c r="Q18033" s="35"/>
      <c r="R18033"/>
      <c r="T18033" s="35"/>
      <c r="W18033"/>
    </row>
    <row r="18034" spans="17:23" x14ac:dyDescent="0.15">
      <c r="Q18034" s="35"/>
      <c r="R18034"/>
      <c r="T18034" s="35"/>
      <c r="W18034"/>
    </row>
    <row r="18035" spans="17:23" x14ac:dyDescent="0.15">
      <c r="Q18035" s="35"/>
      <c r="R18035"/>
      <c r="T18035" s="35"/>
      <c r="W18035"/>
    </row>
    <row r="18036" spans="17:23" x14ac:dyDescent="0.15">
      <c r="Q18036" s="35"/>
      <c r="R18036"/>
      <c r="T18036" s="35"/>
      <c r="W18036"/>
    </row>
    <row r="18037" spans="17:23" x14ac:dyDescent="0.15">
      <c r="Q18037" s="35"/>
      <c r="R18037"/>
      <c r="T18037" s="35"/>
      <c r="W18037"/>
    </row>
    <row r="18038" spans="17:23" x14ac:dyDescent="0.15">
      <c r="Q18038" s="35"/>
      <c r="R18038"/>
      <c r="T18038" s="35"/>
      <c r="W18038"/>
    </row>
    <row r="18039" spans="17:23" x14ac:dyDescent="0.15">
      <c r="Q18039" s="35"/>
      <c r="R18039"/>
      <c r="T18039" s="35"/>
      <c r="W18039"/>
    </row>
    <row r="18040" spans="17:23" x14ac:dyDescent="0.15">
      <c r="Q18040" s="35"/>
      <c r="R18040"/>
      <c r="T18040" s="35"/>
      <c r="W18040"/>
    </row>
    <row r="18041" spans="17:23" x14ac:dyDescent="0.15">
      <c r="Q18041" s="35"/>
      <c r="R18041"/>
      <c r="T18041" s="35"/>
      <c r="W18041"/>
    </row>
    <row r="18042" spans="17:23" x14ac:dyDescent="0.15">
      <c r="Q18042" s="35"/>
      <c r="R18042"/>
      <c r="T18042" s="35"/>
      <c r="W18042"/>
    </row>
    <row r="18043" spans="17:23" x14ac:dyDescent="0.15">
      <c r="Q18043" s="35"/>
      <c r="R18043"/>
      <c r="T18043" s="35"/>
      <c r="W18043"/>
    </row>
    <row r="18044" spans="17:23" x14ac:dyDescent="0.15">
      <c r="Q18044" s="35"/>
      <c r="R18044"/>
      <c r="T18044" s="35"/>
      <c r="W18044"/>
    </row>
    <row r="18045" spans="17:23" x14ac:dyDescent="0.15">
      <c r="Q18045" s="35"/>
      <c r="R18045"/>
      <c r="T18045" s="35"/>
      <c r="W18045"/>
    </row>
    <row r="18046" spans="17:23" x14ac:dyDescent="0.15">
      <c r="Q18046" s="35"/>
      <c r="R18046"/>
      <c r="T18046" s="35"/>
      <c r="W18046"/>
    </row>
    <row r="18047" spans="17:23" x14ac:dyDescent="0.15">
      <c r="Q18047" s="35"/>
      <c r="R18047"/>
      <c r="T18047" s="35"/>
      <c r="W18047"/>
    </row>
    <row r="18048" spans="17:23" x14ac:dyDescent="0.15">
      <c r="Q18048" s="35"/>
      <c r="R18048"/>
      <c r="T18048" s="35"/>
      <c r="W18048"/>
    </row>
    <row r="18049" spans="17:23" x14ac:dyDescent="0.15">
      <c r="Q18049" s="35"/>
      <c r="R18049"/>
      <c r="T18049" s="35"/>
      <c r="W18049"/>
    </row>
    <row r="18050" spans="17:23" x14ac:dyDescent="0.15">
      <c r="Q18050" s="35"/>
      <c r="R18050"/>
      <c r="T18050" s="35"/>
      <c r="W18050"/>
    </row>
    <row r="18051" spans="17:23" x14ac:dyDescent="0.15">
      <c r="Q18051" s="35"/>
      <c r="R18051"/>
      <c r="T18051" s="35"/>
      <c r="W18051"/>
    </row>
    <row r="18052" spans="17:23" x14ac:dyDescent="0.15">
      <c r="Q18052" s="35"/>
      <c r="R18052"/>
      <c r="T18052" s="35"/>
      <c r="W18052"/>
    </row>
    <row r="18053" spans="17:23" x14ac:dyDescent="0.15">
      <c r="Q18053" s="35"/>
      <c r="R18053"/>
      <c r="T18053" s="35"/>
      <c r="W18053"/>
    </row>
    <row r="18054" spans="17:23" x14ac:dyDescent="0.15">
      <c r="Q18054" s="35"/>
      <c r="R18054"/>
      <c r="T18054" s="35"/>
      <c r="W18054"/>
    </row>
    <row r="18055" spans="17:23" x14ac:dyDescent="0.15">
      <c r="Q18055" s="35"/>
      <c r="R18055"/>
      <c r="T18055" s="35"/>
      <c r="W18055"/>
    </row>
    <row r="18056" spans="17:23" x14ac:dyDescent="0.15">
      <c r="Q18056" s="35"/>
      <c r="R18056"/>
      <c r="T18056" s="35"/>
      <c r="W18056"/>
    </row>
    <row r="18057" spans="17:23" x14ac:dyDescent="0.15">
      <c r="Q18057" s="35"/>
      <c r="R18057"/>
      <c r="T18057" s="35"/>
      <c r="W18057"/>
    </row>
    <row r="18058" spans="17:23" x14ac:dyDescent="0.15">
      <c r="Q18058" s="35"/>
      <c r="R18058"/>
      <c r="T18058" s="35"/>
      <c r="W18058"/>
    </row>
    <row r="18059" spans="17:23" x14ac:dyDescent="0.15">
      <c r="Q18059" s="35"/>
      <c r="R18059"/>
      <c r="T18059" s="35"/>
      <c r="W18059"/>
    </row>
    <row r="18060" spans="17:23" x14ac:dyDescent="0.15">
      <c r="Q18060" s="35"/>
      <c r="R18060"/>
      <c r="T18060" s="35"/>
      <c r="W18060"/>
    </row>
    <row r="18061" spans="17:23" x14ac:dyDescent="0.15">
      <c r="Q18061" s="35"/>
      <c r="R18061"/>
      <c r="T18061" s="35"/>
      <c r="W18061"/>
    </row>
    <row r="18062" spans="17:23" x14ac:dyDescent="0.15">
      <c r="Q18062" s="35"/>
      <c r="R18062"/>
      <c r="T18062" s="35"/>
      <c r="W18062"/>
    </row>
    <row r="18063" spans="17:23" x14ac:dyDescent="0.15">
      <c r="Q18063" s="35"/>
      <c r="R18063"/>
      <c r="T18063" s="35"/>
      <c r="W18063"/>
    </row>
    <row r="18064" spans="17:23" x14ac:dyDescent="0.15">
      <c r="Q18064" s="35"/>
      <c r="R18064"/>
      <c r="T18064" s="35"/>
      <c r="W18064"/>
    </row>
    <row r="18065" spans="17:23" x14ac:dyDescent="0.15">
      <c r="Q18065" s="35"/>
      <c r="R18065"/>
      <c r="T18065" s="35"/>
      <c r="W18065"/>
    </row>
    <row r="18066" spans="17:23" x14ac:dyDescent="0.15">
      <c r="Q18066" s="35"/>
      <c r="R18066"/>
      <c r="T18066" s="35"/>
      <c r="W18066"/>
    </row>
    <row r="18067" spans="17:23" x14ac:dyDescent="0.15">
      <c r="Q18067" s="35"/>
      <c r="R18067"/>
      <c r="T18067" s="35"/>
      <c r="W18067"/>
    </row>
    <row r="18068" spans="17:23" x14ac:dyDescent="0.15">
      <c r="Q18068" s="35"/>
      <c r="R18068"/>
      <c r="T18068" s="35"/>
      <c r="W18068"/>
    </row>
    <row r="18069" spans="17:23" x14ac:dyDescent="0.15">
      <c r="Q18069" s="35"/>
      <c r="R18069"/>
      <c r="T18069" s="35"/>
      <c r="W18069"/>
    </row>
    <row r="18070" spans="17:23" x14ac:dyDescent="0.15">
      <c r="Q18070" s="35"/>
      <c r="R18070"/>
      <c r="T18070" s="35"/>
      <c r="W18070"/>
    </row>
    <row r="18071" spans="17:23" x14ac:dyDescent="0.15">
      <c r="Q18071" s="35"/>
      <c r="R18071"/>
      <c r="T18071" s="35"/>
      <c r="W18071"/>
    </row>
    <row r="18072" spans="17:23" x14ac:dyDescent="0.15">
      <c r="Q18072" s="35"/>
      <c r="R18072"/>
      <c r="T18072" s="35"/>
      <c r="W18072"/>
    </row>
    <row r="18073" spans="17:23" x14ac:dyDescent="0.15">
      <c r="Q18073" s="35"/>
      <c r="R18073"/>
      <c r="T18073" s="35"/>
      <c r="W18073"/>
    </row>
    <row r="18074" spans="17:23" x14ac:dyDescent="0.15">
      <c r="Q18074" s="35"/>
      <c r="R18074"/>
      <c r="T18074" s="35"/>
      <c r="W18074"/>
    </row>
    <row r="18075" spans="17:23" x14ac:dyDescent="0.15">
      <c r="Q18075" s="35"/>
      <c r="R18075"/>
      <c r="T18075" s="35"/>
      <c r="W18075"/>
    </row>
    <row r="18076" spans="17:23" x14ac:dyDescent="0.15">
      <c r="Q18076" s="35"/>
      <c r="R18076"/>
      <c r="T18076" s="35"/>
      <c r="W18076"/>
    </row>
    <row r="18077" spans="17:23" x14ac:dyDescent="0.15">
      <c r="Q18077" s="35"/>
      <c r="R18077"/>
      <c r="T18077" s="35"/>
      <c r="W18077"/>
    </row>
    <row r="18078" spans="17:23" x14ac:dyDescent="0.15">
      <c r="Q18078" s="35"/>
      <c r="R18078"/>
      <c r="T18078" s="35"/>
      <c r="W18078"/>
    </row>
    <row r="18079" spans="17:23" x14ac:dyDescent="0.15">
      <c r="Q18079" s="35"/>
      <c r="R18079"/>
      <c r="T18079" s="35"/>
      <c r="W18079"/>
    </row>
    <row r="18080" spans="17:23" x14ac:dyDescent="0.15">
      <c r="Q18080" s="35"/>
      <c r="R18080"/>
      <c r="T18080" s="35"/>
      <c r="W18080"/>
    </row>
    <row r="18081" spans="17:23" x14ac:dyDescent="0.15">
      <c r="Q18081" s="35"/>
      <c r="R18081"/>
      <c r="T18081" s="35"/>
      <c r="W18081"/>
    </row>
    <row r="18082" spans="17:23" x14ac:dyDescent="0.15">
      <c r="Q18082" s="35"/>
      <c r="R18082"/>
      <c r="T18082" s="35"/>
      <c r="W18082"/>
    </row>
    <row r="18083" spans="17:23" x14ac:dyDescent="0.15">
      <c r="Q18083" s="35"/>
      <c r="R18083"/>
      <c r="T18083" s="35"/>
      <c r="W18083"/>
    </row>
    <row r="18084" spans="17:23" x14ac:dyDescent="0.15">
      <c r="Q18084" s="35"/>
      <c r="R18084"/>
      <c r="T18084" s="35"/>
      <c r="W18084"/>
    </row>
    <row r="18085" spans="17:23" x14ac:dyDescent="0.15">
      <c r="Q18085" s="35"/>
      <c r="R18085"/>
      <c r="T18085" s="35"/>
      <c r="W18085"/>
    </row>
    <row r="18086" spans="17:23" x14ac:dyDescent="0.15">
      <c r="Q18086" s="35"/>
      <c r="R18086"/>
      <c r="T18086" s="35"/>
      <c r="W18086"/>
    </row>
    <row r="18087" spans="17:23" x14ac:dyDescent="0.15">
      <c r="Q18087" s="35"/>
      <c r="R18087"/>
      <c r="T18087" s="35"/>
      <c r="W18087"/>
    </row>
    <row r="18088" spans="17:23" x14ac:dyDescent="0.15">
      <c r="Q18088" s="35"/>
      <c r="R18088"/>
      <c r="T18088" s="35"/>
      <c r="W18088"/>
    </row>
    <row r="18089" spans="17:23" x14ac:dyDescent="0.15">
      <c r="Q18089" s="35"/>
      <c r="R18089"/>
      <c r="T18089" s="35"/>
      <c r="W18089"/>
    </row>
    <row r="18090" spans="17:23" x14ac:dyDescent="0.15">
      <c r="Q18090" s="35"/>
      <c r="R18090"/>
      <c r="T18090" s="35"/>
      <c r="W18090"/>
    </row>
    <row r="18091" spans="17:23" x14ac:dyDescent="0.15">
      <c r="Q18091" s="35"/>
      <c r="R18091"/>
      <c r="T18091" s="35"/>
      <c r="W18091"/>
    </row>
    <row r="18092" spans="17:23" x14ac:dyDescent="0.15">
      <c r="Q18092" s="35"/>
      <c r="R18092"/>
      <c r="T18092" s="35"/>
      <c r="W18092"/>
    </row>
    <row r="18093" spans="17:23" x14ac:dyDescent="0.15">
      <c r="Q18093" s="35"/>
      <c r="R18093"/>
      <c r="T18093" s="35"/>
      <c r="W18093"/>
    </row>
    <row r="18094" spans="17:23" x14ac:dyDescent="0.15">
      <c r="Q18094" s="35"/>
      <c r="R18094"/>
      <c r="T18094" s="35"/>
      <c r="W18094"/>
    </row>
    <row r="18095" spans="17:23" x14ac:dyDescent="0.15">
      <c r="Q18095" s="35"/>
      <c r="R18095"/>
      <c r="T18095" s="35"/>
      <c r="W18095"/>
    </row>
    <row r="18096" spans="17:23" x14ac:dyDescent="0.15">
      <c r="Q18096" s="35"/>
      <c r="R18096"/>
      <c r="T18096" s="35"/>
      <c r="W18096"/>
    </row>
    <row r="18097" spans="17:23" x14ac:dyDescent="0.15">
      <c r="Q18097" s="35"/>
      <c r="R18097"/>
      <c r="T18097" s="35"/>
      <c r="W18097"/>
    </row>
    <row r="18098" spans="17:23" x14ac:dyDescent="0.15">
      <c r="Q18098" s="35"/>
      <c r="R18098"/>
      <c r="T18098" s="35"/>
      <c r="W18098"/>
    </row>
    <row r="18099" spans="17:23" x14ac:dyDescent="0.15">
      <c r="Q18099" s="35"/>
      <c r="R18099"/>
      <c r="T18099" s="35"/>
      <c r="W18099"/>
    </row>
    <row r="18100" spans="17:23" x14ac:dyDescent="0.15">
      <c r="Q18100" s="35"/>
      <c r="R18100"/>
      <c r="T18100" s="35"/>
      <c r="W18100"/>
    </row>
    <row r="18101" spans="17:23" x14ac:dyDescent="0.15">
      <c r="Q18101" s="35"/>
      <c r="R18101"/>
      <c r="T18101" s="35"/>
      <c r="W18101"/>
    </row>
    <row r="18102" spans="17:23" x14ac:dyDescent="0.15">
      <c r="Q18102" s="35"/>
      <c r="R18102"/>
      <c r="T18102" s="35"/>
      <c r="W18102"/>
    </row>
    <row r="18103" spans="17:23" x14ac:dyDescent="0.15">
      <c r="Q18103" s="35"/>
      <c r="R18103"/>
      <c r="T18103" s="35"/>
      <c r="W18103"/>
    </row>
    <row r="18104" spans="17:23" x14ac:dyDescent="0.15">
      <c r="Q18104" s="35"/>
      <c r="R18104"/>
      <c r="T18104" s="35"/>
      <c r="W18104"/>
    </row>
    <row r="18105" spans="17:23" x14ac:dyDescent="0.15">
      <c r="Q18105" s="35"/>
      <c r="R18105"/>
      <c r="T18105" s="35"/>
      <c r="W18105"/>
    </row>
    <row r="18106" spans="17:23" x14ac:dyDescent="0.15">
      <c r="Q18106" s="35"/>
      <c r="R18106"/>
      <c r="T18106" s="35"/>
      <c r="W18106"/>
    </row>
    <row r="18107" spans="17:23" x14ac:dyDescent="0.15">
      <c r="Q18107" s="35"/>
      <c r="R18107"/>
      <c r="T18107" s="35"/>
      <c r="W18107"/>
    </row>
    <row r="18108" spans="17:23" x14ac:dyDescent="0.15">
      <c r="Q18108" s="35"/>
      <c r="R18108"/>
      <c r="T18108" s="35"/>
      <c r="W18108"/>
    </row>
    <row r="18109" spans="17:23" x14ac:dyDescent="0.15">
      <c r="Q18109" s="35"/>
      <c r="R18109"/>
      <c r="T18109" s="35"/>
      <c r="W18109"/>
    </row>
    <row r="18110" spans="17:23" x14ac:dyDescent="0.15">
      <c r="Q18110" s="35"/>
      <c r="R18110"/>
      <c r="T18110" s="35"/>
      <c r="W18110"/>
    </row>
    <row r="18111" spans="17:23" x14ac:dyDescent="0.15">
      <c r="Q18111" s="35"/>
      <c r="R18111"/>
      <c r="T18111" s="35"/>
      <c r="W18111"/>
    </row>
    <row r="18112" spans="17:23" x14ac:dyDescent="0.15">
      <c r="Q18112" s="35"/>
      <c r="R18112"/>
      <c r="T18112" s="35"/>
      <c r="W18112"/>
    </row>
    <row r="18113" spans="17:23" x14ac:dyDescent="0.15">
      <c r="Q18113" s="35"/>
      <c r="R18113"/>
      <c r="T18113" s="35"/>
      <c r="W18113"/>
    </row>
    <row r="18114" spans="17:23" x14ac:dyDescent="0.15">
      <c r="Q18114" s="35"/>
      <c r="R18114"/>
      <c r="T18114" s="35"/>
      <c r="W18114"/>
    </row>
    <row r="18115" spans="17:23" x14ac:dyDescent="0.15">
      <c r="Q18115" s="35"/>
      <c r="R18115"/>
      <c r="T18115" s="35"/>
      <c r="W18115"/>
    </row>
    <row r="18116" spans="17:23" x14ac:dyDescent="0.15">
      <c r="Q18116" s="35"/>
      <c r="R18116"/>
      <c r="T18116" s="35"/>
      <c r="W18116"/>
    </row>
    <row r="18117" spans="17:23" x14ac:dyDescent="0.15">
      <c r="Q18117" s="35"/>
      <c r="R18117"/>
      <c r="T18117" s="35"/>
      <c r="W18117"/>
    </row>
    <row r="18118" spans="17:23" x14ac:dyDescent="0.15">
      <c r="Q18118" s="35"/>
      <c r="R18118"/>
      <c r="T18118" s="35"/>
      <c r="W18118"/>
    </row>
    <row r="18119" spans="17:23" x14ac:dyDescent="0.15">
      <c r="Q18119" s="35"/>
      <c r="R18119"/>
      <c r="T18119" s="35"/>
      <c r="W18119"/>
    </row>
    <row r="18120" spans="17:23" x14ac:dyDescent="0.15">
      <c r="Q18120" s="35"/>
      <c r="R18120"/>
      <c r="T18120" s="35"/>
      <c r="W18120"/>
    </row>
    <row r="18121" spans="17:23" x14ac:dyDescent="0.15">
      <c r="Q18121" s="35"/>
      <c r="R18121"/>
      <c r="T18121" s="35"/>
      <c r="W18121"/>
    </row>
    <row r="18122" spans="17:23" x14ac:dyDescent="0.15">
      <c r="Q18122" s="35"/>
      <c r="R18122"/>
      <c r="T18122" s="35"/>
      <c r="W18122"/>
    </row>
    <row r="18123" spans="17:23" x14ac:dyDescent="0.15">
      <c r="Q18123" s="35"/>
      <c r="R18123"/>
      <c r="T18123" s="35"/>
      <c r="W18123"/>
    </row>
    <row r="18124" spans="17:23" x14ac:dyDescent="0.15">
      <c r="Q18124" s="35"/>
      <c r="R18124"/>
      <c r="T18124" s="35"/>
      <c r="W18124"/>
    </row>
    <row r="18125" spans="17:23" x14ac:dyDescent="0.15">
      <c r="Q18125" s="35"/>
      <c r="R18125"/>
      <c r="T18125" s="35"/>
      <c r="W18125"/>
    </row>
    <row r="18126" spans="17:23" x14ac:dyDescent="0.15">
      <c r="Q18126" s="35"/>
      <c r="R18126"/>
      <c r="T18126" s="35"/>
      <c r="W18126"/>
    </row>
    <row r="18127" spans="17:23" x14ac:dyDescent="0.15">
      <c r="Q18127" s="35"/>
      <c r="R18127"/>
      <c r="T18127" s="35"/>
      <c r="W18127"/>
    </row>
    <row r="18128" spans="17:23" x14ac:dyDescent="0.15">
      <c r="Q18128" s="35"/>
      <c r="R18128"/>
      <c r="T18128" s="35"/>
      <c r="W18128"/>
    </row>
    <row r="18129" spans="17:23" x14ac:dyDescent="0.15">
      <c r="Q18129" s="35"/>
      <c r="R18129"/>
      <c r="T18129" s="35"/>
      <c r="W18129"/>
    </row>
    <row r="18130" spans="17:23" x14ac:dyDescent="0.15">
      <c r="Q18130" s="35"/>
      <c r="R18130"/>
      <c r="T18130" s="35"/>
      <c r="W18130"/>
    </row>
    <row r="18131" spans="17:23" x14ac:dyDescent="0.15">
      <c r="Q18131" s="35"/>
      <c r="R18131"/>
      <c r="T18131" s="35"/>
      <c r="W18131"/>
    </row>
    <row r="18132" spans="17:23" x14ac:dyDescent="0.15">
      <c r="Q18132" s="35"/>
      <c r="R18132"/>
      <c r="T18132" s="35"/>
      <c r="W18132"/>
    </row>
    <row r="18133" spans="17:23" x14ac:dyDescent="0.15">
      <c r="Q18133" s="35"/>
      <c r="R18133"/>
      <c r="T18133" s="35"/>
      <c r="W18133"/>
    </row>
    <row r="18134" spans="17:23" x14ac:dyDescent="0.15">
      <c r="Q18134" s="35"/>
      <c r="R18134"/>
      <c r="T18134" s="35"/>
      <c r="W18134"/>
    </row>
    <row r="18135" spans="17:23" x14ac:dyDescent="0.15">
      <c r="Q18135" s="35"/>
      <c r="R18135"/>
      <c r="T18135" s="35"/>
      <c r="W18135"/>
    </row>
    <row r="18136" spans="17:23" x14ac:dyDescent="0.15">
      <c r="Q18136" s="35"/>
      <c r="R18136"/>
      <c r="T18136" s="35"/>
      <c r="W18136"/>
    </row>
    <row r="18137" spans="17:23" x14ac:dyDescent="0.15">
      <c r="Q18137" s="35"/>
      <c r="R18137"/>
      <c r="T18137" s="35"/>
      <c r="W18137"/>
    </row>
    <row r="18138" spans="17:23" x14ac:dyDescent="0.15">
      <c r="Q18138" s="35"/>
      <c r="R18138"/>
      <c r="T18138" s="35"/>
      <c r="W18138"/>
    </row>
    <row r="18139" spans="17:23" x14ac:dyDescent="0.15">
      <c r="Q18139" s="35"/>
      <c r="R18139"/>
      <c r="T18139" s="35"/>
      <c r="W18139"/>
    </row>
    <row r="18140" spans="17:23" x14ac:dyDescent="0.15">
      <c r="Q18140" s="35"/>
      <c r="R18140"/>
      <c r="T18140" s="35"/>
      <c r="W18140"/>
    </row>
    <row r="18141" spans="17:23" x14ac:dyDescent="0.15">
      <c r="Q18141" s="35"/>
      <c r="R18141"/>
      <c r="T18141" s="35"/>
      <c r="W18141"/>
    </row>
    <row r="18142" spans="17:23" x14ac:dyDescent="0.15">
      <c r="Q18142" s="35"/>
      <c r="R18142"/>
      <c r="T18142" s="35"/>
      <c r="W18142"/>
    </row>
    <row r="18143" spans="17:23" x14ac:dyDescent="0.15">
      <c r="Q18143" s="35"/>
      <c r="R18143"/>
      <c r="T18143" s="35"/>
      <c r="W18143"/>
    </row>
    <row r="18144" spans="17:23" x14ac:dyDescent="0.15">
      <c r="Q18144" s="35"/>
      <c r="R18144"/>
      <c r="T18144" s="35"/>
      <c r="W18144"/>
    </row>
    <row r="18145" spans="3:23" x14ac:dyDescent="0.15">
      <c r="Q18145" s="35"/>
      <c r="R18145"/>
      <c r="T18145" s="35"/>
      <c r="W18145"/>
    </row>
    <row r="18146" spans="3:23" x14ac:dyDescent="0.15">
      <c r="Q18146" s="35"/>
      <c r="R18146"/>
      <c r="T18146" s="35"/>
      <c r="W18146"/>
    </row>
    <row r="18147" spans="3:23" x14ac:dyDescent="0.15">
      <c r="Q18147" s="35"/>
      <c r="R18147"/>
      <c r="T18147" s="35"/>
      <c r="W18147"/>
    </row>
    <row r="18148" spans="3:23" x14ac:dyDescent="0.15">
      <c r="Q18148" s="35"/>
      <c r="R18148"/>
      <c r="T18148" s="35"/>
      <c r="W18148"/>
    </row>
    <row r="18149" spans="3:23" x14ac:dyDescent="0.15">
      <c r="C18149"/>
      <c r="Q18149" s="35"/>
      <c r="R18149"/>
      <c r="T18149" s="35"/>
      <c r="W18149"/>
    </row>
    <row r="18150" spans="3:23" x14ac:dyDescent="0.15">
      <c r="C18150"/>
      <c r="Q18150" s="35"/>
      <c r="R18150"/>
      <c r="T18150" s="35"/>
      <c r="W18150"/>
    </row>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AA6F-6291-4EFA-A362-4128C91C3B0E}">
  <sheetPr>
    <tabColor rgb="FF00B0F0"/>
  </sheetPr>
  <dimension ref="A1:K81"/>
  <sheetViews>
    <sheetView view="pageBreakPreview" zoomScale="90" zoomScaleNormal="100" zoomScaleSheetLayoutView="90" workbookViewId="0">
      <selection activeCell="E14" sqref="E14"/>
    </sheetView>
  </sheetViews>
  <sheetFormatPr defaultColWidth="9" defaultRowHeight="18.95" customHeight="1" x14ac:dyDescent="0.15"/>
  <cols>
    <col min="1" max="1" width="5.875" style="1" customWidth="1"/>
    <col min="2" max="2" width="14.625" style="1" customWidth="1"/>
    <col min="3" max="3" width="6.875" style="1" customWidth="1"/>
    <col min="4" max="4" width="16.5" style="1" customWidth="1"/>
    <col min="5" max="5" width="6.25" style="6" customWidth="1"/>
    <col min="6" max="6" width="9.625" style="88" customWidth="1"/>
    <col min="7" max="7" width="11.5" style="6"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62" t="s">
        <v>14</v>
      </c>
      <c r="B3" s="62" t="str">
        <f>参加組数一覧!E4</f>
        <v>○○○</v>
      </c>
      <c r="C3" s="134" t="s">
        <v>25</v>
      </c>
      <c r="D3" s="135" t="str">
        <f>参加組数一覧!E6</f>
        <v>□□□□</v>
      </c>
      <c r="E3" s="12" t="s">
        <v>26</v>
      </c>
      <c r="F3" s="81" t="s">
        <v>18</v>
      </c>
      <c r="G3" s="137" t="str">
        <f>参加組数一覧!E7</f>
        <v>▲▲▲▲</v>
      </c>
      <c r="H3" s="137"/>
      <c r="I3" s="138"/>
    </row>
    <row r="4" spans="1:11" ht="18.95" customHeight="1" x14ac:dyDescent="0.15">
      <c r="A4" s="80" t="s">
        <v>110</v>
      </c>
      <c r="B4" s="62" t="s">
        <v>28</v>
      </c>
      <c r="C4" s="134"/>
      <c r="D4" s="135"/>
      <c r="E4" s="13" t="s">
        <v>27</v>
      </c>
      <c r="F4" s="82" t="s">
        <v>32</v>
      </c>
      <c r="G4" s="139" t="str">
        <f>参加組数一覧!E8</f>
        <v>000-00000000</v>
      </c>
      <c r="H4" s="139"/>
      <c r="I4" s="140"/>
    </row>
    <row r="5" spans="1:11" ht="9" customHeight="1" x14ac:dyDescent="0.15">
      <c r="A5" s="31"/>
      <c r="B5" s="31"/>
      <c r="C5" s="31"/>
      <c r="D5" s="31"/>
      <c r="E5" s="33"/>
      <c r="F5" s="83"/>
      <c r="G5" s="31"/>
      <c r="H5" s="31"/>
      <c r="I5" s="31"/>
    </row>
    <row r="6" spans="1:11" ht="18.95" customHeight="1" x14ac:dyDescent="0.15">
      <c r="A6" s="63" t="s">
        <v>16</v>
      </c>
      <c r="B6" s="136" t="s">
        <v>109</v>
      </c>
      <c r="C6" s="136" t="s">
        <v>20</v>
      </c>
      <c r="D6" s="136" t="s">
        <v>21</v>
      </c>
      <c r="E6" s="136" t="s">
        <v>22</v>
      </c>
      <c r="F6" s="142" t="s">
        <v>23</v>
      </c>
      <c r="G6" s="136" t="s">
        <v>30</v>
      </c>
      <c r="H6" s="64" t="s">
        <v>24</v>
      </c>
      <c r="I6" s="141" t="s">
        <v>13</v>
      </c>
    </row>
    <row r="7" spans="1:11" ht="18.95" customHeight="1" x14ac:dyDescent="0.15">
      <c r="A7" s="64" t="s">
        <v>17</v>
      </c>
      <c r="B7" s="134"/>
      <c r="C7" s="134"/>
      <c r="D7" s="134"/>
      <c r="E7" s="134"/>
      <c r="F7" s="143"/>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72"/>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A32" s="96">
        <v>13</v>
      </c>
      <c r="B32" s="78" t="str">
        <f>IF(G32="","",VLOOKUP(G32,data!$A$2:$X$29936,2,FALSE)&amp;"　"&amp;VLOOKUP(G32,data!$A$2:$X$29936,3,FALSE))</f>
        <v/>
      </c>
      <c r="C32" s="65" t="str">
        <f>IF(G32="","",参加組数一覧!$E$4)</f>
        <v/>
      </c>
      <c r="D32" s="66" t="str">
        <f>IF(G32="","",VLOOKUP(G32,data!$A$2:$L$29936,9,FALSE))</f>
        <v/>
      </c>
      <c r="E32" s="65" t="str">
        <f>IF(G32="","",DATEDIF(F32,参加組数一覧!$F$1,"y"))</f>
        <v/>
      </c>
      <c r="F32" s="86" t="str">
        <f>IF(G32="","",VLOOKUP(G32,data!$A$2:$L$29936,7,FALSE))</f>
        <v/>
      </c>
      <c r="G32" s="67"/>
      <c r="H32" s="68"/>
      <c r="I32" s="69"/>
      <c r="J32" s="93" t="str">
        <f>IF($G32="","",VLOOKUP($G32,data!$A$2:$V$29936,19,FALSE))</f>
        <v/>
      </c>
      <c r="K32" s="23" t="str">
        <f>IF($G32="","",VLOOKUP($G32,data!$A$2:$V$29936,22,FALSE))</f>
        <v/>
      </c>
    </row>
    <row r="33" spans="1:11" ht="18.95" customHeight="1" x14ac:dyDescent="0.15">
      <c r="A33" s="97"/>
      <c r="B33" s="79" t="str">
        <f>IF(G33="","",VLOOKUP(G33,data!$A$2:$X$29936,2,FALSE)&amp;"　"&amp;VLOOKUP(G33,data!$A$2:$X$29936,3,FALSE))</f>
        <v/>
      </c>
      <c r="C33" s="70" t="str">
        <f>IF(G33="","",参加組数一覧!$E$4)</f>
        <v/>
      </c>
      <c r="D33" s="71" t="str">
        <f>IF(G33="","",VLOOKUP(G33,data!$A$2:$L$29936,9,FALSE))</f>
        <v/>
      </c>
      <c r="E33" s="70" t="str">
        <f>IF(G33="","",DATEDIF(F33,参加組数一覧!$F$1,"y"))</f>
        <v/>
      </c>
      <c r="F33" s="87" t="str">
        <f>IF(G33="","",VLOOKUP(G33,data!$A$2:$L$29936,7,FALSE))</f>
        <v/>
      </c>
      <c r="G33" s="72"/>
      <c r="H33" s="73"/>
      <c r="I33" s="74"/>
      <c r="J33" s="93" t="str">
        <f>IF($G33="","",VLOOKUP($G33,data!$A$2:$V$29936,19,FALSE))</f>
        <v/>
      </c>
      <c r="K33" s="23" t="str">
        <f>IF($G33="","",VLOOKUP($G33,data!$A$2:$V$29936,22,FALSE))</f>
        <v/>
      </c>
    </row>
    <row r="34" spans="1:11" ht="18.95" customHeight="1" x14ac:dyDescent="0.15">
      <c r="A34" s="97">
        <v>14</v>
      </c>
      <c r="B34" s="78" t="str">
        <f>IF(G34="","",VLOOKUP(G34,data!$A$2:$X$29936,2,FALSE)&amp;"　"&amp;VLOOKUP(G34,data!$A$2:$X$29936,3,FALSE))</f>
        <v/>
      </c>
      <c r="C34" s="65" t="str">
        <f>IF(G34="","",参加組数一覧!$E$4)</f>
        <v/>
      </c>
      <c r="D34" s="66" t="str">
        <f>IF(G34="","",VLOOKUP(G34,data!$A$2:$L$29936,9,FALSE))</f>
        <v/>
      </c>
      <c r="E34" s="65" t="str">
        <f>IF(G34="","",DATEDIF(F34,参加組数一覧!$F$1,"y"))</f>
        <v/>
      </c>
      <c r="F34" s="86" t="str">
        <f>IF(G34="","",VLOOKUP(G34,data!$A$2:$L$29936,7,FALSE))</f>
        <v/>
      </c>
      <c r="G34" s="67"/>
      <c r="H34" s="68"/>
      <c r="I34" s="68"/>
      <c r="J34" s="93" t="str">
        <f>IF($G34="","",VLOOKUP($G34,data!$A$2:$V$29936,19,FALSE))</f>
        <v/>
      </c>
      <c r="K34" s="23" t="str">
        <f>IF($G34="","",VLOOKUP($G34,data!$A$2:$V$29936,22,FALSE))</f>
        <v/>
      </c>
    </row>
    <row r="35" spans="1:11" ht="18.95" customHeight="1" x14ac:dyDescent="0.15">
      <c r="A35" s="97"/>
      <c r="B35" s="79" t="str">
        <f>IF(G35="","",VLOOKUP(G35,data!$A$2:$X$29936,2,FALSE)&amp;"　"&amp;VLOOKUP(G35,data!$A$2:$X$29936,3,FALSE))</f>
        <v/>
      </c>
      <c r="C35" s="70" t="str">
        <f>IF(G35="","",参加組数一覧!$E$4)</f>
        <v/>
      </c>
      <c r="D35" s="71" t="str">
        <f>IF(G35="","",VLOOKUP(G35,data!$A$2:$L$29936,9,FALSE))</f>
        <v/>
      </c>
      <c r="E35" s="70" t="str">
        <f>IF(G35="","",DATEDIF(F35,参加組数一覧!$F$1,"y"))</f>
        <v/>
      </c>
      <c r="F35" s="87" t="str">
        <f>IF(G35="","",VLOOKUP(G35,data!$A$2:$L$29936,7,FALSE))</f>
        <v/>
      </c>
      <c r="G35" s="72"/>
      <c r="H35" s="73"/>
      <c r="I35" s="73"/>
      <c r="J35" s="93" t="str">
        <f>IF($G35="","",VLOOKUP($G35,data!$A$2:$V$29936,19,FALSE))</f>
        <v/>
      </c>
      <c r="K35" s="23" t="str">
        <f>IF($G35="","",VLOOKUP($G35,data!$A$2:$V$29936,22,FALSE))</f>
        <v/>
      </c>
    </row>
    <row r="36" spans="1:11" ht="18.95" customHeight="1" x14ac:dyDescent="0.15">
      <c r="A36" s="96">
        <v>15</v>
      </c>
      <c r="B36" s="78" t="str">
        <f>IF(G36="","",VLOOKUP(G36,data!$A$2:$X$29936,2,FALSE)&amp;"　"&amp;VLOOKUP(G36,data!$A$2:$X$29936,3,FALSE))</f>
        <v/>
      </c>
      <c r="C36" s="65" t="str">
        <f>IF(G36="","",参加組数一覧!$E$4)</f>
        <v/>
      </c>
      <c r="D36" s="66" t="str">
        <f>IF(G36="","",VLOOKUP(G36,data!$A$2:$L$29936,9,FALSE))</f>
        <v/>
      </c>
      <c r="E36" s="65" t="str">
        <f>IF(G36="","",DATEDIF(F36,参加組数一覧!$F$1,"y"))</f>
        <v/>
      </c>
      <c r="F36" s="86" t="str">
        <f>IF(G36="","",VLOOKUP(G36,data!$A$2:$L$29936,7,FALSE))</f>
        <v/>
      </c>
      <c r="G36" s="67"/>
      <c r="H36" s="68"/>
      <c r="I36" s="69"/>
      <c r="J36" s="93" t="str">
        <f>IF($G36="","",VLOOKUP($G36,data!$A$2:$V$29936,19,FALSE))</f>
        <v/>
      </c>
      <c r="K36" s="23" t="str">
        <f>IF($G36="","",VLOOKUP($G36,data!$A$2:$V$29936,22,FALSE))</f>
        <v/>
      </c>
    </row>
    <row r="37" spans="1:11" ht="18.95" customHeight="1" x14ac:dyDescent="0.15">
      <c r="A37" s="97"/>
      <c r="B37" s="79" t="str">
        <f>IF(G37="","",VLOOKUP(G37,data!$A$2:$X$29936,2,FALSE)&amp;"　"&amp;VLOOKUP(G37,data!$A$2:$X$29936,3,FALSE))</f>
        <v/>
      </c>
      <c r="C37" s="70" t="str">
        <f>IF(G37="","",参加組数一覧!$E$4)</f>
        <v/>
      </c>
      <c r="D37" s="71" t="str">
        <f>IF(G37="","",VLOOKUP(G37,data!$A$2:$L$29936,9,FALSE))</f>
        <v/>
      </c>
      <c r="E37" s="70" t="str">
        <f>IF(G37="","",DATEDIF(F37,参加組数一覧!$F$1,"y"))</f>
        <v/>
      </c>
      <c r="F37" s="87" t="str">
        <f>IF(G37="","",VLOOKUP(G37,data!$A$2:$L$29936,7,FALSE))</f>
        <v/>
      </c>
      <c r="G37" s="72"/>
      <c r="H37" s="73"/>
      <c r="I37" s="74"/>
      <c r="J37" s="93" t="str">
        <f>IF($G37="","",VLOOKUP($G37,data!$A$2:$V$29936,19,FALSE))</f>
        <v/>
      </c>
      <c r="K37" s="23" t="str">
        <f>IF($G37="","",VLOOKUP($G37,data!$A$2:$V$29936,22,FALSE))</f>
        <v/>
      </c>
    </row>
    <row r="38" spans="1:11" ht="18.95" customHeight="1" x14ac:dyDescent="0.15">
      <c r="A38" s="97">
        <v>16</v>
      </c>
      <c r="B38" s="78" t="str">
        <f>IF(G38="","",VLOOKUP(G38,data!$A$2:$X$29936,2,FALSE)&amp;"　"&amp;VLOOKUP(G38,data!$A$2:$X$29936,3,FALSE))</f>
        <v/>
      </c>
      <c r="C38" s="65" t="str">
        <f>IF(G38="","",参加組数一覧!$E$4)</f>
        <v/>
      </c>
      <c r="D38" s="66" t="str">
        <f>IF(G38="","",VLOOKUP(G38,data!$A$2:$L$29936,9,FALSE))</f>
        <v/>
      </c>
      <c r="E38" s="65" t="str">
        <f>IF(G38="","",DATEDIF(F38,参加組数一覧!$F$1,"y"))</f>
        <v/>
      </c>
      <c r="F38" s="86" t="str">
        <f>IF(G38="","",VLOOKUP(G38,data!$A$2:$L$29936,7,FALSE))</f>
        <v/>
      </c>
      <c r="G38" s="67"/>
      <c r="H38" s="68"/>
      <c r="I38" s="69"/>
      <c r="J38" s="93" t="str">
        <f>IF($G38="","",VLOOKUP($G38,data!$A$2:$V$29936,19,FALSE))</f>
        <v/>
      </c>
      <c r="K38" s="23" t="str">
        <f>IF($G38="","",VLOOKUP($G38,data!$A$2:$V$29936,22,FALSE))</f>
        <v/>
      </c>
    </row>
    <row r="39" spans="1:11" ht="18.95" customHeight="1" x14ac:dyDescent="0.15">
      <c r="A39" s="97"/>
      <c r="B39" s="79" t="str">
        <f>IF(G39="","",VLOOKUP(G39,data!$A$2:$X$29936,2,FALSE)&amp;"　"&amp;VLOOKUP(G39,data!$A$2:$X$29936,3,FALSE))</f>
        <v/>
      </c>
      <c r="C39" s="70" t="str">
        <f>IF(G39="","",参加組数一覧!$E$4)</f>
        <v/>
      </c>
      <c r="D39" s="71" t="str">
        <f>IF(G39="","",VLOOKUP(G39,data!$A$2:$L$29936,9,FALSE))</f>
        <v/>
      </c>
      <c r="E39" s="70" t="str">
        <f>IF(G39="","",DATEDIF(F39,参加組数一覧!$F$1,"y"))</f>
        <v/>
      </c>
      <c r="F39" s="87" t="str">
        <f>IF(G39="","",VLOOKUP(G39,data!$A$2:$L$29936,7,FALSE))</f>
        <v/>
      </c>
      <c r="G39" s="72"/>
      <c r="H39" s="73"/>
      <c r="I39" s="74"/>
      <c r="J39" s="93" t="str">
        <f>IF($G39="","",VLOOKUP($G39,data!$A$2:$V$29936,19,FALSE))</f>
        <v/>
      </c>
      <c r="K39" s="23" t="str">
        <f>IF($G39="","",VLOOKUP($G39,data!$A$2:$V$29936,22,FALSE))</f>
        <v/>
      </c>
    </row>
    <row r="40" spans="1:11" ht="18.95" customHeight="1" x14ac:dyDescent="0.15">
      <c r="A40" s="96">
        <v>17</v>
      </c>
      <c r="B40" s="78" t="str">
        <f>IF(G40="","",VLOOKUP(G40,data!$A$2:$X$29936,2,FALSE)&amp;"　"&amp;VLOOKUP(G40,data!$A$2:$X$29936,3,FALSE))</f>
        <v/>
      </c>
      <c r="C40" s="65" t="str">
        <f>IF(G40="","",参加組数一覧!$E$4)</f>
        <v/>
      </c>
      <c r="D40" s="66" t="str">
        <f>IF(G40="","",VLOOKUP(G40,data!$A$2:$L$29936,9,FALSE))</f>
        <v/>
      </c>
      <c r="E40" s="65" t="str">
        <f>IF(G40="","",DATEDIF(F40,参加組数一覧!$F$1,"y"))</f>
        <v/>
      </c>
      <c r="F40" s="86" t="str">
        <f>IF(G40="","",VLOOKUP(G40,data!$A$2:$L$29936,7,FALSE))</f>
        <v/>
      </c>
      <c r="G40" s="67"/>
      <c r="H40" s="68"/>
      <c r="I40" s="69"/>
      <c r="J40" s="93" t="str">
        <f>IF($G40="","",VLOOKUP($G40,data!$A$2:$V$29936,19,FALSE))</f>
        <v/>
      </c>
      <c r="K40" s="23" t="str">
        <f>IF($G40="","",VLOOKUP($G40,data!$A$2:$V$29936,22,FALSE))</f>
        <v/>
      </c>
    </row>
    <row r="41" spans="1:11" ht="18.95" customHeight="1" x14ac:dyDescent="0.15">
      <c r="A41" s="97"/>
      <c r="B41" s="79" t="str">
        <f>IF(G41="","",VLOOKUP(G41,data!$A$2:$X$29936,2,FALSE)&amp;"　"&amp;VLOOKUP(G41,data!$A$2:$X$29936,3,FALSE))</f>
        <v/>
      </c>
      <c r="C41" s="70" t="str">
        <f>IF(G41="","",参加組数一覧!$E$4)</f>
        <v/>
      </c>
      <c r="D41" s="71" t="str">
        <f>IF(G41="","",VLOOKUP(G41,data!$A$2:$L$29936,9,FALSE))</f>
        <v/>
      </c>
      <c r="E41" s="70" t="str">
        <f>IF(G41="","",DATEDIF(F41,参加組数一覧!$F$1,"y"))</f>
        <v/>
      </c>
      <c r="F41" s="87" t="str">
        <f>IF(G41="","",VLOOKUP(G41,data!$A$2:$L$29936,7,FALSE))</f>
        <v/>
      </c>
      <c r="G41" s="72"/>
      <c r="H41" s="73"/>
      <c r="I41" s="74"/>
      <c r="J41" s="93" t="str">
        <f>IF($G41="","",VLOOKUP($G41,data!$A$2:$V$29936,19,FALSE))</f>
        <v/>
      </c>
      <c r="K41" s="23" t="str">
        <f>IF($G41="","",VLOOKUP($G41,data!$A$2:$V$29936,22,FALSE))</f>
        <v/>
      </c>
    </row>
    <row r="42" spans="1:11" ht="18.95" customHeight="1" x14ac:dyDescent="0.15">
      <c r="A42" s="97">
        <v>18</v>
      </c>
      <c r="B42" s="78" t="str">
        <f>IF(G42="","",VLOOKUP(G42,data!$A$2:$X$29936,2,FALSE)&amp;"　"&amp;VLOOKUP(G42,data!$A$2:$X$29936,3,FALSE))</f>
        <v/>
      </c>
      <c r="C42" s="65" t="str">
        <f>IF(G42="","",参加組数一覧!$E$4)</f>
        <v/>
      </c>
      <c r="D42" s="66" t="str">
        <f>IF(G42="","",VLOOKUP(G42,data!$A$2:$L$29936,9,FALSE))</f>
        <v/>
      </c>
      <c r="E42" s="65" t="str">
        <f>IF(G42="","",DATEDIF(F42,参加組数一覧!$F$1,"y"))</f>
        <v/>
      </c>
      <c r="F42" s="86" t="str">
        <f>IF(G42="","",VLOOKUP(G42,data!$A$2:$L$29936,7,FALSE))</f>
        <v/>
      </c>
      <c r="G42" s="67"/>
      <c r="H42" s="68"/>
      <c r="I42" s="69"/>
      <c r="J42" s="93" t="str">
        <f>IF($G42="","",VLOOKUP($G42,data!$A$2:$V$29936,19,FALSE))</f>
        <v/>
      </c>
      <c r="K42" s="23" t="str">
        <f>IF($G42="","",VLOOKUP($G42,data!$A$2:$V$29936,22,FALSE))</f>
        <v/>
      </c>
    </row>
    <row r="43" spans="1:11" ht="18.95" customHeight="1" x14ac:dyDescent="0.15">
      <c r="A43" s="97"/>
      <c r="B43" s="79" t="str">
        <f>IF(G43="","",VLOOKUP(G43,data!$A$2:$X$29936,2,FALSE)&amp;"　"&amp;VLOOKUP(G43,data!$A$2:$X$29936,3,FALSE))</f>
        <v/>
      </c>
      <c r="C43" s="70" t="str">
        <f>IF(G43="","",参加組数一覧!$E$4)</f>
        <v/>
      </c>
      <c r="D43" s="71" t="str">
        <f>IF(G43="","",VLOOKUP(G43,data!$A$2:$L$29936,9,FALSE))</f>
        <v/>
      </c>
      <c r="E43" s="70" t="str">
        <f>IF(G43="","",DATEDIF(F43,参加組数一覧!$F$1,"y"))</f>
        <v/>
      </c>
      <c r="F43" s="87" t="str">
        <f>IF(G43="","",VLOOKUP(G43,data!$A$2:$L$29936,7,FALSE))</f>
        <v/>
      </c>
      <c r="G43" s="72"/>
      <c r="H43" s="73"/>
      <c r="I43" s="74"/>
      <c r="J43" s="93" t="str">
        <f>IF($G43="","",VLOOKUP($G43,data!$A$2:$V$29936,19,FALSE))</f>
        <v/>
      </c>
      <c r="K43" s="23" t="str">
        <f>IF($G43="","",VLOOKUP($G43,data!$A$2:$V$29936,22,FALSE))</f>
        <v/>
      </c>
    </row>
    <row r="44" spans="1:11" ht="18.95" customHeight="1" x14ac:dyDescent="0.15">
      <c r="A44" s="96">
        <v>19</v>
      </c>
      <c r="B44" s="78" t="str">
        <f>IF(G44="","",VLOOKUP(G44,data!$A$2:$X$29936,2,FALSE)&amp;"　"&amp;VLOOKUP(G44,data!$A$2:$X$29936,3,FALSE))</f>
        <v/>
      </c>
      <c r="C44" s="65" t="str">
        <f>IF(G44="","",参加組数一覧!$E$4)</f>
        <v/>
      </c>
      <c r="D44" s="66" t="str">
        <f>IF(G44="","",VLOOKUP(G44,data!$A$2:$L$29936,9,FALSE))</f>
        <v/>
      </c>
      <c r="E44" s="65" t="str">
        <f>IF(G44="","",DATEDIF(F44,参加組数一覧!$F$1,"y"))</f>
        <v/>
      </c>
      <c r="F44" s="86" t="str">
        <f>IF(G44="","",VLOOKUP(G44,data!$A$2:$L$29936,7,FALSE))</f>
        <v/>
      </c>
      <c r="G44" s="67"/>
      <c r="H44" s="68"/>
      <c r="I44" s="69"/>
      <c r="J44" s="93" t="str">
        <f>IF($G44="","",VLOOKUP($G44,data!$A$2:$V$29936,19,FALSE))</f>
        <v/>
      </c>
      <c r="K44" s="23" t="str">
        <f>IF($G44="","",VLOOKUP($G44,data!$A$2:$V$29936,22,FALSE))</f>
        <v/>
      </c>
    </row>
    <row r="45" spans="1:11" ht="18.95" customHeight="1" x14ac:dyDescent="0.15">
      <c r="A45" s="97"/>
      <c r="B45" s="79" t="str">
        <f>IF(G45="","",VLOOKUP(G45,data!$A$2:$X$29936,2,FALSE)&amp;"　"&amp;VLOOKUP(G45,data!$A$2:$X$29936,3,FALSE))</f>
        <v/>
      </c>
      <c r="C45" s="70" t="str">
        <f>IF(G45="","",参加組数一覧!$E$4)</f>
        <v/>
      </c>
      <c r="D45" s="71" t="str">
        <f>IF(G45="","",VLOOKUP(G45,data!$A$2:$L$29936,9,FALSE))</f>
        <v/>
      </c>
      <c r="E45" s="70" t="str">
        <f>IF(G45="","",DATEDIF(F45,参加組数一覧!$F$1,"y"))</f>
        <v/>
      </c>
      <c r="F45" s="87" t="str">
        <f>IF(G45="","",VLOOKUP(G45,data!$A$2:$L$29936,7,FALSE))</f>
        <v/>
      </c>
      <c r="G45" s="72"/>
      <c r="H45" s="73"/>
      <c r="I45" s="74"/>
      <c r="J45" s="93" t="str">
        <f>IF($G45="","",VLOOKUP($G45,data!$A$2:$V$29936,19,FALSE))</f>
        <v/>
      </c>
      <c r="K45" s="23" t="str">
        <f>IF($G45="","",VLOOKUP($G45,data!$A$2:$V$29936,22,FALSE))</f>
        <v/>
      </c>
    </row>
    <row r="46" spans="1:11" ht="18.95" customHeight="1" x14ac:dyDescent="0.15">
      <c r="A46" s="97">
        <v>20</v>
      </c>
      <c r="B46" s="78" t="str">
        <f>IF(G46="","",VLOOKUP(G46,data!$A$2:$X$29936,2,FALSE)&amp;"　"&amp;VLOOKUP(G46,data!$A$2:$X$29936,3,FALSE))</f>
        <v/>
      </c>
      <c r="C46" s="65" t="str">
        <f>IF(G46="","",参加組数一覧!$E$4)</f>
        <v/>
      </c>
      <c r="D46" s="66" t="str">
        <f>IF(G46="","",VLOOKUP(G46,data!$A$2:$L$29936,9,FALSE))</f>
        <v/>
      </c>
      <c r="E46" s="65" t="str">
        <f>IF(G46="","",DATEDIF(F46,参加組数一覧!$F$1,"y"))</f>
        <v/>
      </c>
      <c r="F46" s="86" t="str">
        <f>IF(G46="","",VLOOKUP(G46,data!$A$2:$L$29936,7,FALSE))</f>
        <v/>
      </c>
      <c r="G46" s="67"/>
      <c r="H46" s="68"/>
      <c r="I46" s="69"/>
      <c r="J46" s="93" t="str">
        <f>IF($G46="","",VLOOKUP($G46,data!$A$2:$V$29936,19,FALSE))</f>
        <v/>
      </c>
      <c r="K46" s="23" t="str">
        <f>IF($G46="","",VLOOKUP($G46,data!$A$2:$V$29936,22,FALSE))</f>
        <v/>
      </c>
    </row>
    <row r="47" spans="1:11" ht="18.95" customHeight="1" x14ac:dyDescent="0.15">
      <c r="A47" s="97"/>
      <c r="B47" s="79" t="str">
        <f>IF(G47="","",VLOOKUP(G47,data!$A$2:$X$29936,2,FALSE)&amp;"　"&amp;VLOOKUP(G47,data!$A$2:$X$29936,3,FALSE))</f>
        <v/>
      </c>
      <c r="C47" s="70" t="str">
        <f>IF(G47="","",参加組数一覧!$E$4)</f>
        <v/>
      </c>
      <c r="D47" s="71" t="str">
        <f>IF(G47="","",VLOOKUP(G47,data!$A$2:$L$29936,9,FALSE))</f>
        <v/>
      </c>
      <c r="E47" s="70" t="str">
        <f>IF(G47="","",DATEDIF(F47,参加組数一覧!$F$1,"y"))</f>
        <v/>
      </c>
      <c r="F47" s="87" t="str">
        <f>IF(G47="","",VLOOKUP(G47,data!$A$2:$L$29936,7,FALSE))</f>
        <v/>
      </c>
      <c r="G47" s="72"/>
      <c r="H47" s="73"/>
      <c r="I47" s="74"/>
      <c r="J47" s="93" t="str">
        <f>IF($G47="","",VLOOKUP($G47,data!$A$2:$V$29936,19,FALSE))</f>
        <v/>
      </c>
      <c r="K47" s="23" t="str">
        <f>IF($G47="","",VLOOKUP($G47,data!$A$2:$V$29936,22,FALSE))</f>
        <v/>
      </c>
    </row>
    <row r="48" spans="1:11" ht="18.95" customHeight="1" x14ac:dyDescent="0.15">
      <c r="A48" s="96">
        <v>21</v>
      </c>
      <c r="B48" s="78" t="str">
        <f>IF(G48="","",VLOOKUP(G48,data!$A$2:$X$29936,2,FALSE)&amp;"　"&amp;VLOOKUP(G48,data!$A$2:$X$29936,3,FALSE))</f>
        <v/>
      </c>
      <c r="C48" s="65" t="str">
        <f>IF(G48="","",参加組数一覧!$E$4)</f>
        <v/>
      </c>
      <c r="D48" s="66" t="str">
        <f>IF(G48="","",VLOOKUP(G48,data!$A$2:$L$29936,9,FALSE))</f>
        <v/>
      </c>
      <c r="E48" s="65" t="str">
        <f>IF(G48="","",DATEDIF(F48,参加組数一覧!$F$1,"y"))</f>
        <v/>
      </c>
      <c r="F48" s="86" t="str">
        <f>IF(G48="","",VLOOKUP(G48,data!$A$2:$L$29936,7,FALSE))</f>
        <v/>
      </c>
      <c r="G48" s="67"/>
      <c r="H48" s="68"/>
      <c r="I48" s="69"/>
      <c r="J48" s="93" t="str">
        <f>IF($G48="","",VLOOKUP($G48,data!$A$2:$V$29936,19,FALSE))</f>
        <v/>
      </c>
      <c r="K48" s="23" t="str">
        <f>IF($G48="","",VLOOKUP($G48,data!$A$2:$V$29936,22,FALSE))</f>
        <v/>
      </c>
    </row>
    <row r="49" spans="1:11" ht="18.95" customHeight="1" x14ac:dyDescent="0.15">
      <c r="A49" s="97"/>
      <c r="B49" s="79" t="str">
        <f>IF(G49="","",VLOOKUP(G49,data!$A$2:$X$29936,2,FALSE)&amp;"　"&amp;VLOOKUP(G49,data!$A$2:$X$29936,3,FALSE))</f>
        <v/>
      </c>
      <c r="C49" s="70" t="str">
        <f>IF(G49="","",参加組数一覧!$E$4)</f>
        <v/>
      </c>
      <c r="D49" s="71" t="str">
        <f>IF(G49="","",VLOOKUP(G49,data!$A$2:$L$29936,9,FALSE))</f>
        <v/>
      </c>
      <c r="E49" s="70" t="str">
        <f>IF(G49="","",DATEDIF(F49,参加組数一覧!$F$1,"y"))</f>
        <v/>
      </c>
      <c r="F49" s="87" t="str">
        <f>IF(G49="","",VLOOKUP(G49,data!$A$2:$L$29936,7,FALSE))</f>
        <v/>
      </c>
      <c r="G49" s="72"/>
      <c r="H49" s="73"/>
      <c r="I49" s="74"/>
      <c r="J49" s="93" t="str">
        <f>IF($G49="","",VLOOKUP($G49,data!$A$2:$V$29936,19,FALSE))</f>
        <v/>
      </c>
      <c r="K49" s="23" t="str">
        <f>IF($G49="","",VLOOKUP($G49,data!$A$2:$V$29936,22,FALSE))</f>
        <v/>
      </c>
    </row>
    <row r="50" spans="1:11" ht="18.95" customHeight="1" x14ac:dyDescent="0.15">
      <c r="A50" s="97">
        <v>22</v>
      </c>
      <c r="B50" s="78" t="str">
        <f>IF(G50="","",VLOOKUP(G50,data!$A$2:$X$29936,2,FALSE)&amp;"　"&amp;VLOOKUP(G50,data!$A$2:$X$29936,3,FALSE))</f>
        <v/>
      </c>
      <c r="C50" s="65" t="str">
        <f>IF(G50="","",参加組数一覧!$E$4)</f>
        <v/>
      </c>
      <c r="D50" s="66" t="str">
        <f>IF(G50="","",VLOOKUP(G50,data!$A$2:$L$29936,9,FALSE))</f>
        <v/>
      </c>
      <c r="E50" s="65" t="str">
        <f>IF(G50="","",DATEDIF(F50,参加組数一覧!$F$1,"y"))</f>
        <v/>
      </c>
      <c r="F50" s="86" t="str">
        <f>IF(G50="","",VLOOKUP(G50,data!$A$2:$L$29936,7,FALSE))</f>
        <v/>
      </c>
      <c r="G50" s="67"/>
      <c r="H50" s="68"/>
      <c r="I50" s="69"/>
      <c r="J50" s="93" t="str">
        <f>IF($G50="","",VLOOKUP($G50,data!$A$2:$V$29936,19,FALSE))</f>
        <v/>
      </c>
      <c r="K50" s="23" t="str">
        <f>IF($G50="","",VLOOKUP($G50,data!$A$2:$V$29936,22,FALSE))</f>
        <v/>
      </c>
    </row>
    <row r="51" spans="1:11" ht="18.95" customHeight="1" x14ac:dyDescent="0.15">
      <c r="A51" s="97"/>
      <c r="B51" s="79" t="str">
        <f>IF(G51="","",VLOOKUP(G51,data!$A$2:$X$29936,2,FALSE)&amp;"　"&amp;VLOOKUP(G51,data!$A$2:$X$29936,3,FALSE))</f>
        <v/>
      </c>
      <c r="C51" s="70" t="str">
        <f>IF(G51="","",参加組数一覧!$E$4)</f>
        <v/>
      </c>
      <c r="D51" s="71" t="str">
        <f>IF(G51="","",VLOOKUP(G51,data!$A$2:$L$29936,9,FALSE))</f>
        <v/>
      </c>
      <c r="E51" s="70" t="str">
        <f>IF(G51="","",DATEDIF(F51,参加組数一覧!$F$1,"y"))</f>
        <v/>
      </c>
      <c r="F51" s="87" t="str">
        <f>IF(G51="","",VLOOKUP(G51,data!$A$2:$L$29936,7,FALSE))</f>
        <v/>
      </c>
      <c r="G51" s="72"/>
      <c r="H51" s="73"/>
      <c r="I51" s="74"/>
      <c r="J51" s="93" t="str">
        <f>IF($G51="","",VLOOKUP($G51,data!$A$2:$V$29936,19,FALSE))</f>
        <v/>
      </c>
      <c r="K51" s="23" t="str">
        <f>IF($G51="","",VLOOKUP($G51,data!$A$2:$V$29936,22,FALSE))</f>
        <v/>
      </c>
    </row>
    <row r="52" spans="1:11" ht="18.95" customHeight="1" x14ac:dyDescent="0.15">
      <c r="A52" s="96">
        <v>23</v>
      </c>
      <c r="B52" s="78" t="str">
        <f>IF(G52="","",VLOOKUP(G52,data!$A$2:$X$29936,2,FALSE)&amp;"　"&amp;VLOOKUP(G52,data!$A$2:$X$29936,3,FALSE))</f>
        <v/>
      </c>
      <c r="C52" s="65" t="str">
        <f>IF(G52="","",参加組数一覧!$E$4)</f>
        <v/>
      </c>
      <c r="D52" s="66" t="str">
        <f>IF(G52="","",VLOOKUP(G52,data!$A$2:$L$29936,9,FALSE))</f>
        <v/>
      </c>
      <c r="E52" s="65" t="str">
        <f>IF(G52="","",DATEDIF(F52,参加組数一覧!$F$1,"y"))</f>
        <v/>
      </c>
      <c r="F52" s="86" t="str">
        <f>IF(G52="","",VLOOKUP(G52,data!$A$2:$L$29936,7,FALSE))</f>
        <v/>
      </c>
      <c r="G52" s="67"/>
      <c r="H52" s="68"/>
      <c r="I52" s="69"/>
      <c r="J52" s="93" t="str">
        <f>IF($G52="","",VLOOKUP($G52,data!$A$2:$V$29936,19,FALSE))</f>
        <v/>
      </c>
      <c r="K52" s="23" t="str">
        <f>IF($G52="","",VLOOKUP($G52,data!$A$2:$V$29936,22,FALSE))</f>
        <v/>
      </c>
    </row>
    <row r="53" spans="1:11" ht="18.95" customHeight="1" x14ac:dyDescent="0.15">
      <c r="A53" s="97"/>
      <c r="B53" s="79" t="str">
        <f>IF(G53="","",VLOOKUP(G53,data!$A$2:$X$29936,2,FALSE)&amp;"　"&amp;VLOOKUP(G53,data!$A$2:$X$29936,3,FALSE))</f>
        <v/>
      </c>
      <c r="C53" s="70" t="str">
        <f>IF(G53="","",参加組数一覧!$E$4)</f>
        <v/>
      </c>
      <c r="D53" s="71" t="str">
        <f>IF(G53="","",VLOOKUP(G53,data!$A$2:$L$29936,9,FALSE))</f>
        <v/>
      </c>
      <c r="E53" s="70" t="str">
        <f>IF(G53="","",DATEDIF(F53,参加組数一覧!$F$1,"y"))</f>
        <v/>
      </c>
      <c r="F53" s="87" t="str">
        <f>IF(G53="","",VLOOKUP(G53,data!$A$2:$L$29936,7,FALSE))</f>
        <v/>
      </c>
      <c r="G53" s="72"/>
      <c r="H53" s="73"/>
      <c r="I53" s="74"/>
      <c r="J53" s="93" t="str">
        <f>IF($G53="","",VLOOKUP($G53,data!$A$2:$V$29936,19,FALSE))</f>
        <v/>
      </c>
      <c r="K53" s="23" t="str">
        <f>IF($G53="","",VLOOKUP($G53,data!$A$2:$V$29936,22,FALSE))</f>
        <v/>
      </c>
    </row>
    <row r="54" spans="1:11" ht="18.95" customHeight="1" x14ac:dyDescent="0.15">
      <c r="A54" s="97">
        <v>24</v>
      </c>
      <c r="B54" s="78" t="str">
        <f>IF(G54="","",VLOOKUP(G54,data!$A$2:$X$29936,2,FALSE)&amp;"　"&amp;VLOOKUP(G54,data!$A$2:$X$29936,3,FALSE))</f>
        <v/>
      </c>
      <c r="C54" s="65" t="str">
        <f>IF(G54="","",参加組数一覧!$E$4)</f>
        <v/>
      </c>
      <c r="D54" s="66" t="str">
        <f>IF(G54="","",VLOOKUP(G54,data!$A$2:$L$29936,9,FALSE))</f>
        <v/>
      </c>
      <c r="E54" s="65" t="str">
        <f>IF(G54="","",DATEDIF(F54,参加組数一覧!$F$1,"y"))</f>
        <v/>
      </c>
      <c r="F54" s="86" t="str">
        <f>IF(G54="","",VLOOKUP(G54,data!$A$2:$L$29936,7,FALSE))</f>
        <v/>
      </c>
      <c r="G54" s="67"/>
      <c r="H54" s="68"/>
      <c r="I54" s="69"/>
      <c r="J54" s="93" t="str">
        <f>IF($G54="","",VLOOKUP($G54,data!$A$2:$V$29936,19,FALSE))</f>
        <v/>
      </c>
      <c r="K54" s="23" t="str">
        <f>IF($G54="","",VLOOKUP($G54,data!$A$2:$V$29936,22,FALSE))</f>
        <v/>
      </c>
    </row>
    <row r="55" spans="1:11" ht="18.95" customHeight="1" x14ac:dyDescent="0.15">
      <c r="A55" s="97"/>
      <c r="B55" s="79" t="str">
        <f>IF(G55="","",VLOOKUP(G55,data!$A$2:$X$29936,2,FALSE)&amp;"　"&amp;VLOOKUP(G55,data!$A$2:$X$29936,3,FALSE))</f>
        <v/>
      </c>
      <c r="C55" s="70" t="str">
        <f>IF(G55="","",参加組数一覧!$E$4)</f>
        <v/>
      </c>
      <c r="D55" s="71" t="str">
        <f>IF(G55="","",VLOOKUP(G55,data!$A$2:$L$29936,9,FALSE))</f>
        <v/>
      </c>
      <c r="E55" s="70" t="str">
        <f>IF(G55="","",DATEDIF(F55,参加組数一覧!$F$1,"y"))</f>
        <v/>
      </c>
      <c r="F55" s="87" t="str">
        <f>IF(G55="","",VLOOKUP(G55,data!$A$2:$L$29936,7,FALSE))</f>
        <v/>
      </c>
      <c r="G55" s="72"/>
      <c r="H55" s="73"/>
      <c r="I55" s="74"/>
      <c r="J55" s="93" t="str">
        <f>IF($G55="","",VLOOKUP($G55,data!$A$2:$V$29936,19,FALSE))</f>
        <v/>
      </c>
      <c r="K55" s="23" t="str">
        <f>IF($G55="","",VLOOKUP($G55,data!$A$2:$V$29936,22,FALSE))</f>
        <v/>
      </c>
    </row>
    <row r="56" spans="1:11" ht="18.95" customHeight="1" x14ac:dyDescent="0.15">
      <c r="A56" s="97">
        <v>25</v>
      </c>
      <c r="B56" s="78" t="str">
        <f>IF(G56="","",VLOOKUP(G56,data!$A$2:$X$29936,2,FALSE)&amp;"　"&amp;VLOOKUP(G56,data!$A$2:$X$29936,3,FALSE))</f>
        <v/>
      </c>
      <c r="C56" s="65" t="str">
        <f>IF(G56="","",参加組数一覧!$E$4)</f>
        <v/>
      </c>
      <c r="D56" s="66" t="str">
        <f>IF(G56="","",VLOOKUP(G56,data!$A$2:$L$29936,9,FALSE))</f>
        <v/>
      </c>
      <c r="E56" s="65" t="str">
        <f>IF(G56="","",DATEDIF(F56,参加組数一覧!$F$1,"y"))</f>
        <v/>
      </c>
      <c r="F56" s="86" t="str">
        <f>IF(G56="","",VLOOKUP(G56,data!$A$2:$L$29936,7,FALSE))</f>
        <v/>
      </c>
      <c r="G56" s="67"/>
      <c r="H56" s="68"/>
      <c r="I56" s="69"/>
      <c r="J56" s="93" t="str">
        <f>IF($G56="","",VLOOKUP($G56,data!$A$2:$V$29936,19,FALSE))</f>
        <v/>
      </c>
      <c r="K56" s="23" t="str">
        <f>IF($G56="","",VLOOKUP($G56,data!$A$2:$V$29936,22,FALSE))</f>
        <v/>
      </c>
    </row>
    <row r="57" spans="1:11" ht="18.95" customHeight="1" x14ac:dyDescent="0.15">
      <c r="A57" s="97"/>
      <c r="B57" s="79" t="str">
        <f>IF(G57="","",VLOOKUP(G57,data!$A$2:$X$29936,2,FALSE)&amp;"　"&amp;VLOOKUP(G57,data!$A$2:$X$29936,3,FALSE))</f>
        <v/>
      </c>
      <c r="C57" s="70" t="str">
        <f>IF(G57="","",参加組数一覧!$E$4)</f>
        <v/>
      </c>
      <c r="D57" s="71" t="str">
        <f>IF(G57="","",VLOOKUP(G57,data!$A$2:$L$29936,9,FALSE))</f>
        <v/>
      </c>
      <c r="E57" s="70" t="str">
        <f>IF(G57="","",DATEDIF(F57,参加組数一覧!$F$1,"y"))</f>
        <v/>
      </c>
      <c r="F57" s="87" t="str">
        <f>IF(G57="","",VLOOKUP(G57,data!$A$2:$L$29936,7,FALSE))</f>
        <v/>
      </c>
      <c r="G57" s="72"/>
      <c r="H57" s="73"/>
      <c r="I57" s="74"/>
      <c r="J57" s="93" t="str">
        <f>IF($G57="","",VLOOKUP($G57,data!$A$2:$V$29936,19,FALSE))</f>
        <v/>
      </c>
      <c r="K57" s="23" t="str">
        <f>IF($G57="","",VLOOKUP($G57,data!$A$2:$V$29936,22,FALSE))</f>
        <v/>
      </c>
    </row>
    <row r="58" spans="1:11" ht="18.95" customHeight="1" x14ac:dyDescent="0.15">
      <c r="A58" s="97">
        <v>26</v>
      </c>
      <c r="B58" s="78" t="str">
        <f>IF(G58="","",VLOOKUP(G58,data!$A$2:$X$29936,2,FALSE)&amp;"　"&amp;VLOOKUP(G58,data!$A$2:$X$29936,3,FALSE))</f>
        <v/>
      </c>
      <c r="C58" s="65" t="str">
        <f>IF(G58="","",参加組数一覧!$E$4)</f>
        <v/>
      </c>
      <c r="D58" s="66" t="str">
        <f>IF(G58="","",VLOOKUP(G58,data!$A$2:$L$29936,9,FALSE))</f>
        <v/>
      </c>
      <c r="E58" s="65" t="str">
        <f>IF(G58="","",DATEDIF(F58,参加組数一覧!$F$1,"y"))</f>
        <v/>
      </c>
      <c r="F58" s="86" t="str">
        <f>IF(G58="","",VLOOKUP(G58,data!$A$2:$L$29936,7,FALSE))</f>
        <v/>
      </c>
      <c r="G58" s="67"/>
      <c r="H58" s="68"/>
      <c r="I58" s="69"/>
      <c r="J58" s="93" t="str">
        <f>IF($G58="","",VLOOKUP($G58,data!$A$2:$V$29936,19,FALSE))</f>
        <v/>
      </c>
      <c r="K58" s="23" t="str">
        <f>IF($G58="","",VLOOKUP($G58,data!$A$2:$V$29936,22,FALSE))</f>
        <v/>
      </c>
    </row>
    <row r="59" spans="1:11" ht="18.95" customHeight="1" x14ac:dyDescent="0.15">
      <c r="A59" s="97"/>
      <c r="B59" s="79" t="str">
        <f>IF(G59="","",VLOOKUP(G59,data!$A$2:$X$29936,2,FALSE)&amp;"　"&amp;VLOOKUP(G59,data!$A$2:$X$29936,3,FALSE))</f>
        <v/>
      </c>
      <c r="C59" s="70" t="str">
        <f>IF(G59="","",参加組数一覧!$E$4)</f>
        <v/>
      </c>
      <c r="D59" s="71" t="str">
        <f>IF(G59="","",VLOOKUP(G59,data!$A$2:$L$29936,9,FALSE))</f>
        <v/>
      </c>
      <c r="E59" s="70" t="str">
        <f>IF(G59="","",DATEDIF(F59,参加組数一覧!$F$1,"y"))</f>
        <v/>
      </c>
      <c r="F59" s="87" t="str">
        <f>IF(G59="","",VLOOKUP(G59,data!$A$2:$L$29936,7,FALSE))</f>
        <v/>
      </c>
      <c r="G59" s="72"/>
      <c r="H59" s="73"/>
      <c r="I59" s="74"/>
      <c r="J59" s="93" t="str">
        <f>IF($G59="","",VLOOKUP($G59,data!$A$2:$V$29936,19,FALSE))</f>
        <v/>
      </c>
      <c r="K59" s="23" t="str">
        <f>IF($G59="","",VLOOKUP($G59,data!$A$2:$V$29936,22,FALSE))</f>
        <v/>
      </c>
    </row>
    <row r="60" spans="1:11" ht="18.95" customHeight="1" x14ac:dyDescent="0.15">
      <c r="A60" s="97">
        <v>27</v>
      </c>
      <c r="B60" s="78" t="str">
        <f>IF(G60="","",VLOOKUP(G60,data!$A$2:$X$29936,2,FALSE)&amp;"　"&amp;VLOOKUP(G60,data!$A$2:$X$29936,3,FALSE))</f>
        <v/>
      </c>
      <c r="C60" s="65" t="str">
        <f>IF(G60="","",参加組数一覧!$E$4)</f>
        <v/>
      </c>
      <c r="D60" s="66" t="str">
        <f>IF(G60="","",VLOOKUP(G60,data!$A$2:$L$29936,9,FALSE))</f>
        <v/>
      </c>
      <c r="E60" s="65" t="str">
        <f>IF(G60="","",DATEDIF(F60,参加組数一覧!$F$1,"y"))</f>
        <v/>
      </c>
      <c r="F60" s="86" t="str">
        <f>IF(G60="","",VLOOKUP(G60,data!$A$2:$L$29936,7,FALSE))</f>
        <v/>
      </c>
      <c r="G60" s="67"/>
      <c r="H60" s="68"/>
      <c r="I60" s="69"/>
      <c r="J60" s="93" t="str">
        <f>IF($G60="","",VLOOKUP($G60,data!$A$2:$V$29936,19,FALSE))</f>
        <v/>
      </c>
      <c r="K60" s="23" t="str">
        <f>IF($G60="","",VLOOKUP($G60,data!$A$2:$V$29936,22,FALSE))</f>
        <v/>
      </c>
    </row>
    <row r="61" spans="1:11" ht="18.95" customHeight="1" x14ac:dyDescent="0.15">
      <c r="A61" s="97"/>
      <c r="B61" s="79" t="str">
        <f>IF(G61="","",VLOOKUP(G61,data!$A$2:$X$29936,2,FALSE)&amp;"　"&amp;VLOOKUP(G61,data!$A$2:$X$29936,3,FALSE))</f>
        <v/>
      </c>
      <c r="C61" s="70" t="str">
        <f>IF(G61="","",参加組数一覧!$E$4)</f>
        <v/>
      </c>
      <c r="D61" s="71" t="str">
        <f>IF(G61="","",VLOOKUP(G61,data!$A$2:$L$29936,9,FALSE))</f>
        <v/>
      </c>
      <c r="E61" s="70" t="str">
        <f>IF(G61="","",DATEDIF(F61,参加組数一覧!$F$1,"y"))</f>
        <v/>
      </c>
      <c r="F61" s="87" t="str">
        <f>IF(G61="","",VLOOKUP(G61,data!$A$2:$L$29936,7,FALSE))</f>
        <v/>
      </c>
      <c r="G61" s="72"/>
      <c r="H61" s="73"/>
      <c r="I61" s="74"/>
      <c r="J61" s="93" t="str">
        <f>IF($G61="","",VLOOKUP($G61,data!$A$2:$V$29936,19,FALSE))</f>
        <v/>
      </c>
      <c r="K61" s="23" t="str">
        <f>IF($G61="","",VLOOKUP($G61,data!$A$2:$V$29936,22,FALSE))</f>
        <v/>
      </c>
    </row>
    <row r="62" spans="1:11" ht="18.95" customHeight="1" x14ac:dyDescent="0.15">
      <c r="A62" s="97">
        <v>28</v>
      </c>
      <c r="B62" s="78" t="str">
        <f>IF(G62="","",VLOOKUP(G62,data!$A$2:$X$29936,2,FALSE)&amp;"　"&amp;VLOOKUP(G62,data!$A$2:$X$29936,3,FALSE))</f>
        <v/>
      </c>
      <c r="C62" s="65" t="str">
        <f>IF(G62="","",参加組数一覧!$E$4)</f>
        <v/>
      </c>
      <c r="D62" s="66" t="str">
        <f>IF(G62="","",VLOOKUP(G62,data!$A$2:$L$29936,9,FALSE))</f>
        <v/>
      </c>
      <c r="E62" s="65" t="str">
        <f>IF(G62="","",DATEDIF(F62,参加組数一覧!$F$1,"y"))</f>
        <v/>
      </c>
      <c r="F62" s="86" t="str">
        <f>IF(G62="","",VLOOKUP(G62,data!$A$2:$L$29936,7,FALSE))</f>
        <v/>
      </c>
      <c r="G62" s="67"/>
      <c r="H62" s="68"/>
      <c r="I62" s="69"/>
      <c r="J62" s="93" t="str">
        <f>IF($G62="","",VLOOKUP($G62,data!$A$2:$V$29936,19,FALSE))</f>
        <v/>
      </c>
      <c r="K62" s="23" t="str">
        <f>IF($G62="","",VLOOKUP($G62,data!$A$2:$V$29936,22,FALSE))</f>
        <v/>
      </c>
    </row>
    <row r="63" spans="1:11" ht="18.95" customHeight="1" x14ac:dyDescent="0.15">
      <c r="A63" s="97"/>
      <c r="B63" s="79" t="str">
        <f>IF(G63="","",VLOOKUP(G63,data!$A$2:$X$29936,2,FALSE)&amp;"　"&amp;VLOOKUP(G63,data!$A$2:$X$29936,3,FALSE))</f>
        <v/>
      </c>
      <c r="C63" s="70" t="str">
        <f>IF(G63="","",参加組数一覧!$E$4)</f>
        <v/>
      </c>
      <c r="D63" s="71" t="str">
        <f>IF(G63="","",VLOOKUP(G63,data!$A$2:$L$29936,9,FALSE))</f>
        <v/>
      </c>
      <c r="E63" s="70" t="str">
        <f>IF(G63="","",DATEDIF(F63,参加組数一覧!$F$1,"y"))</f>
        <v/>
      </c>
      <c r="F63" s="87" t="str">
        <f>IF(G63="","",VLOOKUP(G63,data!$A$2:$L$29936,7,FALSE))</f>
        <v/>
      </c>
      <c r="G63" s="72"/>
      <c r="H63" s="73"/>
      <c r="I63" s="74"/>
      <c r="J63" s="93" t="str">
        <f>IF($G63="","",VLOOKUP($G63,data!$A$2:$V$29936,19,FALSE))</f>
        <v/>
      </c>
      <c r="K63" s="23" t="str">
        <f>IF($G63="","",VLOOKUP($G63,data!$A$2:$V$29936,22,FALSE))</f>
        <v/>
      </c>
    </row>
    <row r="64" spans="1:11" ht="18.95" customHeight="1" x14ac:dyDescent="0.15">
      <c r="A64" s="97">
        <v>29</v>
      </c>
      <c r="B64" s="78" t="str">
        <f>IF(G64="","",VLOOKUP(G64,data!$A$2:$X$29936,2,FALSE)&amp;"　"&amp;VLOOKUP(G64,data!$A$2:$X$29936,3,FALSE))</f>
        <v/>
      </c>
      <c r="C64" s="65" t="str">
        <f>IF(G64="","",参加組数一覧!$E$4)</f>
        <v/>
      </c>
      <c r="D64" s="66" t="str">
        <f>IF(G64="","",VLOOKUP(G64,data!$A$2:$L$29936,9,FALSE))</f>
        <v/>
      </c>
      <c r="E64" s="65" t="str">
        <f>IF(G64="","",DATEDIF(F64,参加組数一覧!$F$1,"y"))</f>
        <v/>
      </c>
      <c r="F64" s="86" t="str">
        <f>IF(G64="","",VLOOKUP(G64,data!$A$2:$L$29936,7,FALSE))</f>
        <v/>
      </c>
      <c r="G64" s="67"/>
      <c r="H64" s="68"/>
      <c r="I64" s="69"/>
      <c r="J64" s="93" t="str">
        <f>IF($G64="","",VLOOKUP($G64,data!$A$2:$V$29936,19,FALSE))</f>
        <v/>
      </c>
      <c r="K64" s="23" t="str">
        <f>IF($G64="","",VLOOKUP($G64,data!$A$2:$V$29936,22,FALSE))</f>
        <v/>
      </c>
    </row>
    <row r="65" spans="1:11" ht="18.95" customHeight="1" x14ac:dyDescent="0.15">
      <c r="A65" s="97"/>
      <c r="B65" s="79" t="str">
        <f>IF(G65="","",VLOOKUP(G65,data!$A$2:$X$29936,2,FALSE)&amp;"　"&amp;VLOOKUP(G65,data!$A$2:$X$29936,3,FALSE))</f>
        <v/>
      </c>
      <c r="C65" s="70" t="str">
        <f>IF(G65="","",参加組数一覧!$E$4)</f>
        <v/>
      </c>
      <c r="D65" s="71" t="str">
        <f>IF(G65="","",VLOOKUP(G65,data!$A$2:$L$29936,9,FALSE))</f>
        <v/>
      </c>
      <c r="E65" s="70" t="str">
        <f>IF(G65="","",DATEDIF(F65,参加組数一覧!$F$1,"y"))</f>
        <v/>
      </c>
      <c r="F65" s="87" t="str">
        <f>IF(G65="","",VLOOKUP(G65,data!$A$2:$L$29936,7,FALSE))</f>
        <v/>
      </c>
      <c r="G65" s="72"/>
      <c r="H65" s="73"/>
      <c r="I65" s="74"/>
      <c r="J65" s="93" t="str">
        <f>IF($G65="","",VLOOKUP($G65,data!$A$2:$V$29936,19,FALSE))</f>
        <v/>
      </c>
      <c r="K65" s="23" t="str">
        <f>IF($G65="","",VLOOKUP($G65,data!$A$2:$V$29936,22,FALSE))</f>
        <v/>
      </c>
    </row>
    <row r="66" spans="1:11" ht="18.95" customHeight="1" x14ac:dyDescent="0.15">
      <c r="A66" s="97">
        <v>30</v>
      </c>
      <c r="B66" s="78" t="str">
        <f>IF(G66="","",VLOOKUP(G66,data!$A$2:$X$29936,2,FALSE)&amp;"　"&amp;VLOOKUP(G66,data!$A$2:$X$29936,3,FALSE))</f>
        <v/>
      </c>
      <c r="C66" s="65" t="str">
        <f>IF(G66="","",参加組数一覧!$E$4)</f>
        <v/>
      </c>
      <c r="D66" s="66" t="str">
        <f>IF(G66="","",VLOOKUP(G66,data!$A$2:$L$29936,9,FALSE))</f>
        <v/>
      </c>
      <c r="E66" s="65" t="str">
        <f>IF(G66="","",DATEDIF(F66,参加組数一覧!$F$1,"y"))</f>
        <v/>
      </c>
      <c r="F66" s="86" t="str">
        <f>IF(G66="","",VLOOKUP(G66,data!$A$2:$L$29936,7,FALSE))</f>
        <v/>
      </c>
      <c r="G66" s="67"/>
      <c r="H66" s="68"/>
      <c r="I66" s="69"/>
      <c r="J66" s="93" t="str">
        <f>IF($G66="","",VLOOKUP($G66,data!$A$2:$V$29936,19,FALSE))</f>
        <v/>
      </c>
      <c r="K66" s="23" t="str">
        <f>IF($G66="","",VLOOKUP($G66,data!$A$2:$V$29936,22,FALSE))</f>
        <v/>
      </c>
    </row>
    <row r="67" spans="1:11" ht="18.95" customHeight="1" x14ac:dyDescent="0.15">
      <c r="A67" s="97"/>
      <c r="B67" s="79" t="str">
        <f>IF(G67="","",VLOOKUP(G67,data!$A$2:$X$29936,2,FALSE)&amp;"　"&amp;VLOOKUP(G67,data!$A$2:$X$29936,3,FALSE))</f>
        <v/>
      </c>
      <c r="C67" s="70" t="str">
        <f>IF(G67="","",参加組数一覧!$E$4)</f>
        <v/>
      </c>
      <c r="D67" s="71" t="str">
        <f>IF(G67="","",VLOOKUP(G67,data!$A$2:$L$29936,9,FALSE))</f>
        <v/>
      </c>
      <c r="E67" s="70" t="str">
        <f>IF(G67="","",DATEDIF(F67,参加組数一覧!$F$1,"y"))</f>
        <v/>
      </c>
      <c r="F67" s="87" t="str">
        <f>IF(G67="","",VLOOKUP(G67,data!$A$2:$L$29936,7,FALSE))</f>
        <v/>
      </c>
      <c r="G67" s="72"/>
      <c r="H67" s="73"/>
      <c r="I67" s="74"/>
      <c r="J67" s="93" t="str">
        <f>IF($G67="","",VLOOKUP($G67,data!$A$2:$V$29936,19,FALSE))</f>
        <v/>
      </c>
      <c r="K67" s="23" t="str">
        <f>IF($G67="","",VLOOKUP($G67,data!$A$2:$V$29936,22,FALSE))</f>
        <v/>
      </c>
    </row>
    <row r="68" spans="1:11" ht="18.95" customHeight="1" x14ac:dyDescent="0.15">
      <c r="A68" s="97">
        <v>31</v>
      </c>
      <c r="B68" s="78" t="str">
        <f>IF(G68="","",VLOOKUP(G68,data!$A$2:$X$29936,2,FALSE)&amp;"　"&amp;VLOOKUP(G68,data!$A$2:$X$29936,3,FALSE))</f>
        <v/>
      </c>
      <c r="C68" s="65" t="str">
        <f>IF(G68="","",参加組数一覧!$E$4)</f>
        <v/>
      </c>
      <c r="D68" s="66" t="str">
        <f>IF(G68="","",VLOOKUP(G68,data!$A$2:$L$29936,9,FALSE))</f>
        <v/>
      </c>
      <c r="E68" s="65" t="str">
        <f>IF(G68="","",DATEDIF(F68,参加組数一覧!$F$1,"y"))</f>
        <v/>
      </c>
      <c r="F68" s="86" t="str">
        <f>IF(G68="","",VLOOKUP(G68,data!$A$2:$L$29936,7,FALSE))</f>
        <v/>
      </c>
      <c r="G68" s="67"/>
      <c r="H68" s="68"/>
      <c r="I68" s="69"/>
      <c r="J68" s="93" t="str">
        <f>IF($G68="","",VLOOKUP($G68,data!$A$2:$V$29936,19,FALSE))</f>
        <v/>
      </c>
      <c r="K68" s="23" t="str">
        <f>IF($G68="","",VLOOKUP($G68,data!$A$2:$V$29936,22,FALSE))</f>
        <v/>
      </c>
    </row>
    <row r="69" spans="1:11" ht="18.95" customHeight="1" x14ac:dyDescent="0.15">
      <c r="A69" s="97"/>
      <c r="B69" s="79" t="str">
        <f>IF(G69="","",VLOOKUP(G69,data!$A$2:$X$29936,2,FALSE)&amp;"　"&amp;VLOOKUP(G69,data!$A$2:$X$29936,3,FALSE))</f>
        <v/>
      </c>
      <c r="C69" s="70" t="str">
        <f>IF(G69="","",参加組数一覧!$E$4)</f>
        <v/>
      </c>
      <c r="D69" s="71" t="str">
        <f>IF(G69="","",VLOOKUP(G69,data!$A$2:$L$29936,9,FALSE))</f>
        <v/>
      </c>
      <c r="E69" s="70" t="str">
        <f>IF(G69="","",DATEDIF(F69,参加組数一覧!$F$1,"y"))</f>
        <v/>
      </c>
      <c r="F69" s="87" t="str">
        <f>IF(G69="","",VLOOKUP(G69,data!$A$2:$L$29936,7,FALSE))</f>
        <v/>
      </c>
      <c r="G69" s="72"/>
      <c r="H69" s="73"/>
      <c r="I69" s="74"/>
      <c r="J69" s="93" t="str">
        <f>IF($G69="","",VLOOKUP($G69,data!$A$2:$V$29936,19,FALSE))</f>
        <v/>
      </c>
      <c r="K69" s="23" t="str">
        <f>IF($G69="","",VLOOKUP($G69,data!$A$2:$V$29936,22,FALSE))</f>
        <v/>
      </c>
    </row>
    <row r="70" spans="1:11" ht="18.95" customHeight="1" x14ac:dyDescent="0.15">
      <c r="A70" s="97">
        <v>32</v>
      </c>
      <c r="B70" s="78" t="str">
        <f>IF(G70="","",VLOOKUP(G70,data!$A$2:$X$29936,2,FALSE)&amp;"　"&amp;VLOOKUP(G70,data!$A$2:$X$29936,3,FALSE))</f>
        <v/>
      </c>
      <c r="C70" s="65" t="str">
        <f>IF(G70="","",参加組数一覧!$E$4)</f>
        <v/>
      </c>
      <c r="D70" s="66" t="str">
        <f>IF(G70="","",VLOOKUP(G70,data!$A$2:$L$29936,9,FALSE))</f>
        <v/>
      </c>
      <c r="E70" s="65" t="str">
        <f>IF(G70="","",DATEDIF(F70,参加組数一覧!$F$1,"y"))</f>
        <v/>
      </c>
      <c r="F70" s="86" t="str">
        <f>IF(G70="","",VLOOKUP(G70,data!$A$2:$L$29936,7,FALSE))</f>
        <v/>
      </c>
      <c r="G70" s="67"/>
      <c r="H70" s="68"/>
      <c r="I70" s="69"/>
      <c r="J70" s="93" t="str">
        <f>IF($G70="","",VLOOKUP($G70,data!$A$2:$V$29936,19,FALSE))</f>
        <v/>
      </c>
      <c r="K70" s="23" t="str">
        <f>IF($G70="","",VLOOKUP($G70,data!$A$2:$V$29936,22,FALSE))</f>
        <v/>
      </c>
    </row>
    <row r="71" spans="1:11" ht="18.95" customHeight="1" x14ac:dyDescent="0.15">
      <c r="A71" s="97"/>
      <c r="B71" s="79" t="str">
        <f>IF(G71="","",VLOOKUP(G71,data!$A$2:$X$29936,2,FALSE)&amp;"　"&amp;VLOOKUP(G71,data!$A$2:$X$29936,3,FALSE))</f>
        <v/>
      </c>
      <c r="C71" s="70" t="str">
        <f>IF(G71="","",参加組数一覧!$E$4)</f>
        <v/>
      </c>
      <c r="D71" s="71" t="str">
        <f>IF(G71="","",VLOOKUP(G71,data!$A$2:$L$29936,9,FALSE))</f>
        <v/>
      </c>
      <c r="E71" s="70" t="str">
        <f>IF(G71="","",DATEDIF(F71,参加組数一覧!$F$1,"y"))</f>
        <v/>
      </c>
      <c r="F71" s="87" t="str">
        <f>IF(G71="","",VLOOKUP(G71,data!$A$2:$L$29936,7,FALSE))</f>
        <v/>
      </c>
      <c r="G71" s="72"/>
      <c r="H71" s="73"/>
      <c r="I71" s="74"/>
      <c r="J71" s="93" t="str">
        <f>IF($G71="","",VLOOKUP($G71,data!$A$2:$V$29936,19,FALSE))</f>
        <v/>
      </c>
      <c r="K71" s="23" t="str">
        <f>IF($G71="","",VLOOKUP($G71,data!$A$2:$V$29936,22,FALSE))</f>
        <v/>
      </c>
    </row>
    <row r="72" spans="1:11" ht="18.95" customHeight="1" x14ac:dyDescent="0.15">
      <c r="A72" s="97">
        <v>33</v>
      </c>
      <c r="B72" s="78" t="str">
        <f>IF(G72="","",VLOOKUP(G72,data!$A$2:$X$29936,2,FALSE)&amp;"　"&amp;VLOOKUP(G72,data!$A$2:$X$29936,3,FALSE))</f>
        <v/>
      </c>
      <c r="C72" s="65" t="str">
        <f>IF(G72="","",参加組数一覧!$E$4)</f>
        <v/>
      </c>
      <c r="D72" s="66" t="str">
        <f>IF(G72="","",VLOOKUP(G72,data!$A$2:$L$29936,9,FALSE))</f>
        <v/>
      </c>
      <c r="E72" s="65" t="str">
        <f>IF(G72="","",DATEDIF(F72,参加組数一覧!$F$1,"y"))</f>
        <v/>
      </c>
      <c r="F72" s="86" t="str">
        <f>IF(G72="","",VLOOKUP(G72,data!$A$2:$L$29936,7,FALSE))</f>
        <v/>
      </c>
      <c r="G72" s="67"/>
      <c r="H72" s="68"/>
      <c r="I72" s="69"/>
      <c r="J72" s="93" t="str">
        <f>IF($G72="","",VLOOKUP($G72,data!$A$2:$V$29936,19,FALSE))</f>
        <v/>
      </c>
      <c r="K72" s="23" t="str">
        <f>IF($G72="","",VLOOKUP($G72,data!$A$2:$V$29936,22,FALSE))</f>
        <v/>
      </c>
    </row>
    <row r="73" spans="1:11" ht="18.95" customHeight="1" x14ac:dyDescent="0.15">
      <c r="A73" s="97"/>
      <c r="B73" s="79" t="str">
        <f>IF(G73="","",VLOOKUP(G73,data!$A$2:$X$29936,2,FALSE)&amp;"　"&amp;VLOOKUP(G73,data!$A$2:$X$29936,3,FALSE))</f>
        <v/>
      </c>
      <c r="C73" s="70" t="str">
        <f>IF(G73="","",参加組数一覧!$E$4)</f>
        <v/>
      </c>
      <c r="D73" s="71" t="str">
        <f>IF(G73="","",VLOOKUP(G73,data!$A$2:$L$29936,9,FALSE))</f>
        <v/>
      </c>
      <c r="E73" s="70" t="str">
        <f>IF(G73="","",DATEDIF(F73,参加組数一覧!$F$1,"y"))</f>
        <v/>
      </c>
      <c r="F73" s="87" t="str">
        <f>IF(G73="","",VLOOKUP(G73,data!$A$2:$L$29936,7,FALSE))</f>
        <v/>
      </c>
      <c r="G73" s="72"/>
      <c r="H73" s="73"/>
      <c r="I73" s="74"/>
      <c r="J73" s="93" t="str">
        <f>IF($G73="","",VLOOKUP($G73,data!$A$2:$V$29936,19,FALSE))</f>
        <v/>
      </c>
      <c r="K73" s="23" t="str">
        <f>IF($G73="","",VLOOKUP($G73,data!$A$2:$V$29936,22,FALSE))</f>
        <v/>
      </c>
    </row>
    <row r="74" spans="1:11" ht="18.95" customHeight="1" x14ac:dyDescent="0.15">
      <c r="A74" s="97">
        <v>34</v>
      </c>
      <c r="B74" s="78" t="str">
        <f>IF(G74="","",VLOOKUP(G74,data!$A$2:$X$29936,2,FALSE)&amp;"　"&amp;VLOOKUP(G74,data!$A$2:$X$29936,3,FALSE))</f>
        <v/>
      </c>
      <c r="C74" s="65" t="str">
        <f>IF(G74="","",参加組数一覧!$E$4)</f>
        <v/>
      </c>
      <c r="D74" s="66" t="str">
        <f>IF(G74="","",VLOOKUP(G74,data!$A$2:$L$29936,9,FALSE))</f>
        <v/>
      </c>
      <c r="E74" s="65" t="str">
        <f>IF(G74="","",DATEDIF(F74,参加組数一覧!$F$1,"y"))</f>
        <v/>
      </c>
      <c r="F74" s="86" t="str">
        <f>IF(G74="","",VLOOKUP(G74,data!$A$2:$L$29936,7,FALSE))</f>
        <v/>
      </c>
      <c r="G74" s="67"/>
      <c r="H74" s="68"/>
      <c r="I74" s="69"/>
      <c r="J74" s="93" t="str">
        <f>IF($G74="","",VLOOKUP($G74,data!$A$2:$V$29936,19,FALSE))</f>
        <v/>
      </c>
      <c r="K74" s="23" t="str">
        <f>IF($G74="","",VLOOKUP($G74,data!$A$2:$V$29936,22,FALSE))</f>
        <v/>
      </c>
    </row>
    <row r="75" spans="1:11" ht="18.95" customHeight="1" x14ac:dyDescent="0.15">
      <c r="A75" s="97"/>
      <c r="B75" s="79" t="str">
        <f>IF(G75="","",VLOOKUP(G75,data!$A$2:$X$29936,2,FALSE)&amp;"　"&amp;VLOOKUP(G75,data!$A$2:$X$29936,3,FALSE))</f>
        <v/>
      </c>
      <c r="C75" s="70" t="str">
        <f>IF(G75="","",参加組数一覧!$E$4)</f>
        <v/>
      </c>
      <c r="D75" s="71" t="str">
        <f>IF(G75="","",VLOOKUP(G75,data!$A$2:$L$29936,9,FALSE))</f>
        <v/>
      </c>
      <c r="E75" s="70" t="str">
        <f>IF(G75="","",DATEDIF(F75,参加組数一覧!$F$1,"y"))</f>
        <v/>
      </c>
      <c r="F75" s="87" t="str">
        <f>IF(G75="","",VLOOKUP(G75,data!$A$2:$L$29936,7,FALSE))</f>
        <v/>
      </c>
      <c r="G75" s="72"/>
      <c r="H75" s="73"/>
      <c r="I75" s="74"/>
      <c r="J75" s="93" t="str">
        <f>IF($G75="","",VLOOKUP($G75,data!$A$2:$V$29936,19,FALSE))</f>
        <v/>
      </c>
      <c r="K75" s="23" t="str">
        <f>IF($G75="","",VLOOKUP($G75,data!$A$2:$V$29936,22,FALSE))</f>
        <v/>
      </c>
    </row>
    <row r="76" spans="1:11" ht="18.95" customHeight="1" x14ac:dyDescent="0.15">
      <c r="A76" s="97">
        <v>35</v>
      </c>
      <c r="B76" s="78" t="str">
        <f>IF(G76="","",VLOOKUP(G76,data!$A$2:$X$29936,2,FALSE)&amp;"　"&amp;VLOOKUP(G76,data!$A$2:$X$29936,3,FALSE))</f>
        <v/>
      </c>
      <c r="C76" s="65" t="str">
        <f>IF(G76="","",参加組数一覧!$E$4)</f>
        <v/>
      </c>
      <c r="D76" s="66" t="str">
        <f>IF(G76="","",VLOOKUP(G76,data!$A$2:$L$29936,9,FALSE))</f>
        <v/>
      </c>
      <c r="E76" s="65" t="str">
        <f>IF(G76="","",DATEDIF(F76,参加組数一覧!$F$1,"y"))</f>
        <v/>
      </c>
      <c r="F76" s="86" t="str">
        <f>IF(G76="","",VLOOKUP(G76,data!$A$2:$L$29936,7,FALSE))</f>
        <v/>
      </c>
      <c r="G76" s="67"/>
      <c r="H76" s="68"/>
      <c r="I76" s="69"/>
      <c r="J76" s="93" t="str">
        <f>IF($G76="","",VLOOKUP($G76,data!$A$2:$V$29936,19,FALSE))</f>
        <v/>
      </c>
      <c r="K76" s="23" t="str">
        <f>IF($G76="","",VLOOKUP($G76,data!$A$2:$V$29936,22,FALSE))</f>
        <v/>
      </c>
    </row>
    <row r="77" spans="1:11" ht="18.95" customHeight="1" x14ac:dyDescent="0.15">
      <c r="A77" s="97"/>
      <c r="B77" s="79" t="str">
        <f>IF(G77="","",VLOOKUP(G77,data!$A$2:$X$29936,2,FALSE)&amp;"　"&amp;VLOOKUP(G77,data!$A$2:$X$29936,3,FALSE))</f>
        <v/>
      </c>
      <c r="C77" s="70" t="str">
        <f>IF(G77="","",参加組数一覧!$E$4)</f>
        <v/>
      </c>
      <c r="D77" s="71" t="str">
        <f>IF(G77="","",VLOOKUP(G77,data!$A$2:$L$29936,9,FALSE))</f>
        <v/>
      </c>
      <c r="E77" s="70" t="str">
        <f>IF(G77="","",DATEDIF(F77,参加組数一覧!$F$1,"y"))</f>
        <v/>
      </c>
      <c r="F77" s="87" t="str">
        <f>IF(G77="","",VLOOKUP(G77,data!$A$2:$L$29936,7,FALSE))</f>
        <v/>
      </c>
      <c r="G77" s="72"/>
      <c r="H77" s="73"/>
      <c r="I77" s="74"/>
      <c r="J77" s="93" t="str">
        <f>IF($G77="","",VLOOKUP($G77,data!$A$2:$V$29936,19,FALSE))</f>
        <v/>
      </c>
      <c r="K77" s="23" t="str">
        <f>IF($G77="","",VLOOKUP($G77,data!$A$2:$V$29936,22,FALSE))</f>
        <v/>
      </c>
    </row>
    <row r="78" spans="1:11" ht="18.95" customHeight="1" x14ac:dyDescent="0.15">
      <c r="E78" s="1"/>
      <c r="G78" s="1"/>
    </row>
    <row r="79" spans="1:11" ht="18.95" customHeight="1" x14ac:dyDescent="0.15">
      <c r="E79" s="1"/>
      <c r="G79" s="1"/>
    </row>
    <row r="80" spans="1:11" ht="18.95" customHeight="1" x14ac:dyDescent="0.15">
      <c r="E80" s="1"/>
      <c r="G80" s="1"/>
    </row>
    <row r="81" spans="5:7" ht="18.95" customHeight="1" x14ac:dyDescent="0.15">
      <c r="E81" s="1"/>
      <c r="G81" s="1"/>
    </row>
  </sheetData>
  <mergeCells count="47">
    <mergeCell ref="A76:A77"/>
    <mergeCell ref="A70:A71"/>
    <mergeCell ref="A72:A73"/>
    <mergeCell ref="A66:A67"/>
    <mergeCell ref="A68:A69"/>
    <mergeCell ref="G6:G7"/>
    <mergeCell ref="A50:A51"/>
    <mergeCell ref="A52:A53"/>
    <mergeCell ref="A54:A55"/>
    <mergeCell ref="A74:A75"/>
    <mergeCell ref="A62:A63"/>
    <mergeCell ref="A64:A65"/>
    <mergeCell ref="A58:A59"/>
    <mergeCell ref="A60:A61"/>
    <mergeCell ref="A56:A57"/>
    <mergeCell ref="A44:A45"/>
    <mergeCell ref="A46:A47"/>
    <mergeCell ref="E6:E7"/>
    <mergeCell ref="D6:D7"/>
    <mergeCell ref="B1:G2"/>
    <mergeCell ref="A18:A19"/>
    <mergeCell ref="A30:A31"/>
    <mergeCell ref="A32:A33"/>
    <mergeCell ref="A20:A21"/>
    <mergeCell ref="A22:A23"/>
    <mergeCell ref="A24:A25"/>
    <mergeCell ref="A26:A27"/>
    <mergeCell ref="D3:D4"/>
    <mergeCell ref="B6:B7"/>
    <mergeCell ref="A8:A9"/>
    <mergeCell ref="G3:I3"/>
    <mergeCell ref="G4:I4"/>
    <mergeCell ref="I6:I7"/>
    <mergeCell ref="C6:C7"/>
    <mergeCell ref="F6:F7"/>
    <mergeCell ref="C3:C4"/>
    <mergeCell ref="A48:A49"/>
    <mergeCell ref="A28:A29"/>
    <mergeCell ref="A14:A15"/>
    <mergeCell ref="A16:A17"/>
    <mergeCell ref="A10:A11"/>
    <mergeCell ref="A12:A13"/>
    <mergeCell ref="A36:A37"/>
    <mergeCell ref="A34:A35"/>
    <mergeCell ref="A38:A39"/>
    <mergeCell ref="A40:A41"/>
    <mergeCell ref="A42:A43"/>
  </mergeCells>
  <phoneticPr fontId="4"/>
  <printOptions horizontalCentered="1"/>
  <pageMargins left="0.78740157480314965" right="0.78740157480314965" top="0.98425196850393704" bottom="0.98425196850393704" header="0.51181102362204722" footer="0.51181102362204722"/>
  <pageSetup paperSize="9" scale="99" orientation="portrait" horizontalDpi="4294967292" verticalDpi="360" r:id="rId1"/>
  <headerFooter alignWithMargins="0"/>
  <rowBreaks count="2" manualBreakCount="2">
    <brk id="37" max="9" man="1"/>
    <brk id="67" max="9" man="1"/>
  </rowBreaks>
  <ignoredErrors>
    <ignoredError sqref="B83:F91 E77 E10 E11 E12 E13 E14 E15 E16 E17 E18 E19 E20 E21 E22 E23 E24 E25 E26 E27 E28 E29 E30 E31 E32 E33 E34 E35 E36 E37 E38 E39 E40 E41 E42 E43 E44 E45 E46 E47 E48 E49 E50 E51 E52 E53 E54 E55 E56 E57 E58 E59 E60 E61 E62 E63 E64 E65 E66 E67 E68 E69 E70 E71 E72 E73 E74 E75 E76 B82:F8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8F44-5410-4BD7-94B7-0EBD050EE5FD}">
  <sheetPr>
    <tabColor rgb="FF00B0F0"/>
  </sheetPr>
  <dimension ref="A1:K77"/>
  <sheetViews>
    <sheetView view="pageBreakPreview" zoomScale="90" zoomScaleNormal="100" zoomScaleSheetLayoutView="90" workbookViewId="0">
      <selection activeCell="J8" sqref="J8"/>
    </sheetView>
  </sheetViews>
  <sheetFormatPr defaultColWidth="9" defaultRowHeight="18.95" customHeight="1" x14ac:dyDescent="0.15"/>
  <cols>
    <col min="1" max="1" width="5.5" style="88" customWidth="1"/>
    <col min="2" max="2" width="15.125" style="1" customWidth="1"/>
    <col min="3" max="3" width="6.875" style="1" customWidth="1"/>
    <col min="4" max="4" width="16.5" style="1" customWidth="1"/>
    <col min="5" max="5" width="6.25" style="6" customWidth="1"/>
    <col min="6" max="6" width="11.25" style="88"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81" t="s">
        <v>18</v>
      </c>
      <c r="G3" s="137" t="str">
        <f>参加組数一覧!E7</f>
        <v>▲▲▲▲</v>
      </c>
      <c r="H3" s="137"/>
      <c r="I3" s="138"/>
    </row>
    <row r="4" spans="1:11" ht="18.95" customHeight="1" x14ac:dyDescent="0.15">
      <c r="A4" s="90" t="s">
        <v>110</v>
      </c>
      <c r="B4" s="62" t="s">
        <v>93</v>
      </c>
      <c r="C4" s="134"/>
      <c r="D4" s="135"/>
      <c r="E4" s="13" t="s">
        <v>27</v>
      </c>
      <c r="F4" s="82" t="s">
        <v>32</v>
      </c>
      <c r="G4" s="139" t="str">
        <f>参加組数一覧!E8</f>
        <v>000-00000000</v>
      </c>
      <c r="H4" s="139"/>
      <c r="I4" s="140"/>
    </row>
    <row r="5" spans="1:11" ht="9" customHeight="1" x14ac:dyDescent="0.15">
      <c r="A5" s="91"/>
      <c r="B5" s="31"/>
      <c r="C5" s="31"/>
      <c r="D5" s="31"/>
      <c r="E5" s="33"/>
      <c r="F5" s="83"/>
      <c r="G5" s="31"/>
      <c r="H5" s="31"/>
      <c r="I5" s="31"/>
    </row>
    <row r="6" spans="1:11" ht="18.95" customHeight="1" x14ac:dyDescent="0.15">
      <c r="A6" s="84" t="s">
        <v>16</v>
      </c>
      <c r="B6" s="136" t="s">
        <v>109</v>
      </c>
      <c r="C6" s="136" t="s">
        <v>20</v>
      </c>
      <c r="D6" s="136" t="s">
        <v>21</v>
      </c>
      <c r="E6" s="136" t="s">
        <v>22</v>
      </c>
      <c r="F6" s="142" t="s">
        <v>23</v>
      </c>
      <c r="G6" s="136" t="s">
        <v>30</v>
      </c>
      <c r="H6" s="64" t="s">
        <v>24</v>
      </c>
      <c r="I6" s="141" t="s">
        <v>13</v>
      </c>
    </row>
    <row r="7" spans="1:11" ht="18.95" customHeight="1" x14ac:dyDescent="0.15">
      <c r="A7" s="85" t="s">
        <v>17</v>
      </c>
      <c r="B7" s="134"/>
      <c r="C7" s="134"/>
      <c r="D7" s="134"/>
      <c r="E7" s="134"/>
      <c r="F7" s="143"/>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92"/>
      <c r="G32" s="75"/>
      <c r="H32" s="75"/>
      <c r="I32" s="75"/>
      <c r="J32" s="93" t="str">
        <f>IF($G32="","",VLOOKUP($G32,data!$A$2:$V$29936,19,FALSE))</f>
        <v/>
      </c>
      <c r="K32" s="23" t="str">
        <f>IF($G32="","",VLOOKUP($G32,data!$A$2:$V$29936,22,FALSE))</f>
        <v/>
      </c>
    </row>
    <row r="33" spans="2:11" ht="18.95" customHeight="1" x14ac:dyDescent="0.15">
      <c r="B33" s="75"/>
      <c r="C33" s="75"/>
      <c r="D33" s="75"/>
      <c r="E33" s="76"/>
      <c r="F33" s="92"/>
      <c r="G33" s="75"/>
      <c r="H33" s="75"/>
      <c r="I33" s="75"/>
      <c r="J33" s="93" t="str">
        <f>IF($G33="","",VLOOKUP($G33,data!$A$2:$V$29936,19,FALSE))</f>
        <v/>
      </c>
      <c r="K33" s="23" t="str">
        <f>IF($G33="","",VLOOKUP($G33,data!$A$2:$V$29936,22,FALSE))</f>
        <v/>
      </c>
    </row>
    <row r="34" spans="2:11" ht="18.95" customHeight="1" x14ac:dyDescent="0.15">
      <c r="B34" s="75"/>
      <c r="C34" s="75"/>
      <c r="D34" s="75"/>
      <c r="E34" s="76"/>
      <c r="F34" s="92"/>
      <c r="G34" s="75"/>
      <c r="H34" s="75"/>
      <c r="I34" s="75"/>
      <c r="J34" s="93" t="str">
        <f>IF($G34="","",VLOOKUP($G34,data!$A$2:$V$29936,19,FALSE))</f>
        <v/>
      </c>
      <c r="K34" s="23" t="str">
        <f>IF($G34="","",VLOOKUP($G34,data!$A$2:$V$29936,22,FALSE))</f>
        <v/>
      </c>
    </row>
    <row r="35" spans="2:11" ht="18.95" customHeight="1" x14ac:dyDescent="0.15">
      <c r="B35" s="75"/>
      <c r="C35" s="75"/>
      <c r="D35" s="75"/>
      <c r="E35" s="76"/>
      <c r="F35" s="92"/>
      <c r="G35" s="75"/>
      <c r="H35" s="75"/>
      <c r="I35" s="75"/>
      <c r="J35" s="93" t="str">
        <f>IF($G35="","",VLOOKUP($G35,data!$A$2:$V$29936,19,FALSE))</f>
        <v/>
      </c>
      <c r="K35" s="23" t="str">
        <f>IF($G35="","",VLOOKUP($G35,data!$A$2:$V$29936,22,FALSE))</f>
        <v/>
      </c>
    </row>
    <row r="36" spans="2:11" ht="18.95" customHeight="1" x14ac:dyDescent="0.15">
      <c r="B36" s="75"/>
      <c r="C36" s="75"/>
      <c r="D36" s="75"/>
      <c r="E36" s="76"/>
      <c r="F36" s="92"/>
      <c r="G36" s="75"/>
      <c r="H36" s="75"/>
      <c r="I36" s="75"/>
      <c r="J36" s="93" t="str">
        <f>IF($G36="","",VLOOKUP($G36,data!$A$2:$V$29936,19,FALSE))</f>
        <v/>
      </c>
      <c r="K36" s="23" t="str">
        <f>IF($G36="","",VLOOKUP($G36,data!$A$2:$V$29936,22,FALSE))</f>
        <v/>
      </c>
    </row>
    <row r="37" spans="2:11" ht="18.95" customHeight="1" x14ac:dyDescent="0.15">
      <c r="B37" s="75"/>
      <c r="C37" s="75"/>
      <c r="D37" s="75"/>
      <c r="E37" s="76"/>
      <c r="F37" s="92"/>
      <c r="G37" s="75"/>
      <c r="H37" s="75"/>
      <c r="I37" s="75"/>
      <c r="J37" s="93" t="str">
        <f>IF($G37="","",VLOOKUP($G37,data!$A$2:$V$29936,19,FALSE))</f>
        <v/>
      </c>
      <c r="K37" s="23" t="str">
        <f>IF($G37="","",VLOOKUP($G37,data!$A$2:$V$29936,22,FALSE))</f>
        <v/>
      </c>
    </row>
    <row r="38" spans="2:11" ht="18.95" customHeight="1" x14ac:dyDescent="0.15">
      <c r="B38" s="75"/>
      <c r="C38" s="75"/>
      <c r="D38" s="75"/>
      <c r="E38" s="76"/>
      <c r="F38" s="92"/>
      <c r="G38" s="75"/>
      <c r="H38" s="75"/>
      <c r="I38" s="75"/>
      <c r="J38" s="93" t="str">
        <f>IF($G38="","",VLOOKUP($G38,data!$A$2:$V$29936,19,FALSE))</f>
        <v/>
      </c>
      <c r="K38" s="23" t="str">
        <f>IF($G38="","",VLOOKUP($G38,data!$A$2:$V$29936,22,FALSE))</f>
        <v/>
      </c>
    </row>
    <row r="39" spans="2:11" ht="18.95" customHeight="1" x14ac:dyDescent="0.15">
      <c r="B39" s="75"/>
      <c r="C39" s="75"/>
      <c r="D39" s="75"/>
      <c r="E39" s="76"/>
      <c r="F39" s="92"/>
      <c r="G39" s="75"/>
      <c r="H39" s="75"/>
      <c r="I39" s="75"/>
      <c r="J39" s="93" t="str">
        <f>IF($G39="","",VLOOKUP($G39,data!$A$2:$V$29936,19,FALSE))</f>
        <v/>
      </c>
      <c r="K39" s="23" t="str">
        <f>IF($G39="","",VLOOKUP($G39,data!$A$2:$V$29936,22,FALSE))</f>
        <v/>
      </c>
    </row>
    <row r="40" spans="2:11" ht="18.95" customHeight="1" x14ac:dyDescent="0.15">
      <c r="B40" s="75"/>
      <c r="C40" s="75"/>
      <c r="D40" s="75"/>
      <c r="E40" s="76"/>
      <c r="F40" s="92"/>
      <c r="G40" s="75"/>
      <c r="H40" s="75"/>
      <c r="I40" s="75"/>
      <c r="J40" s="93" t="str">
        <f>IF($G40="","",VLOOKUP($G40,data!$A$2:$V$29936,19,FALSE))</f>
        <v/>
      </c>
      <c r="K40" s="23" t="str">
        <f>IF($G40="","",VLOOKUP($G40,data!$A$2:$V$29936,22,FALSE))</f>
        <v/>
      </c>
    </row>
    <row r="41" spans="2:11" ht="18.95" customHeight="1" x14ac:dyDescent="0.15">
      <c r="B41" s="75"/>
      <c r="C41" s="75"/>
      <c r="D41" s="75"/>
      <c r="E41" s="76"/>
      <c r="F41" s="92"/>
      <c r="G41" s="75"/>
      <c r="H41" s="75"/>
      <c r="I41" s="75"/>
      <c r="J41" s="93" t="str">
        <f>IF($G41="","",VLOOKUP($G41,data!$A$2:$V$29936,19,FALSE))</f>
        <v/>
      </c>
      <c r="K41" s="23" t="str">
        <f>IF($G41="","",VLOOKUP($G41,data!$A$2:$V$29936,22,FALSE))</f>
        <v/>
      </c>
    </row>
    <row r="42" spans="2:11" ht="18.95" customHeight="1" x14ac:dyDescent="0.15">
      <c r="B42" s="75"/>
      <c r="C42" s="75"/>
      <c r="D42" s="75"/>
      <c r="E42" s="76"/>
      <c r="F42" s="92"/>
      <c r="G42" s="75"/>
      <c r="H42" s="75"/>
      <c r="I42" s="75"/>
      <c r="J42" s="93" t="str">
        <f>IF($G42="","",VLOOKUP($G42,data!$A$2:$V$29936,19,FALSE))</f>
        <v/>
      </c>
      <c r="K42" s="23" t="str">
        <f>IF($G42="","",VLOOKUP($G42,data!$A$2:$V$29936,22,FALSE))</f>
        <v/>
      </c>
    </row>
    <row r="43" spans="2:11" ht="18.95" customHeight="1" x14ac:dyDescent="0.15">
      <c r="B43" s="75"/>
      <c r="C43" s="75"/>
      <c r="D43" s="75"/>
      <c r="E43" s="76"/>
      <c r="F43" s="92"/>
      <c r="G43" s="75"/>
      <c r="H43" s="75"/>
      <c r="I43" s="75"/>
      <c r="J43" s="93" t="str">
        <f>IF($G43="","",VLOOKUP($G43,data!$A$2:$V$29936,19,FALSE))</f>
        <v/>
      </c>
      <c r="K43" s="23" t="str">
        <f>IF($G43="","",VLOOKUP($G43,data!$A$2:$V$29936,22,FALSE))</f>
        <v/>
      </c>
    </row>
    <row r="44" spans="2:11" ht="18.95" customHeight="1" x14ac:dyDescent="0.15">
      <c r="B44" s="75"/>
      <c r="C44" s="75"/>
      <c r="D44" s="75"/>
      <c r="E44" s="76"/>
      <c r="F44" s="92"/>
      <c r="G44" s="75"/>
      <c r="H44" s="75"/>
      <c r="I44" s="75"/>
      <c r="J44" s="93" t="str">
        <f>IF($G44="","",VLOOKUP($G44,data!$A$2:$V$29936,19,FALSE))</f>
        <v/>
      </c>
      <c r="K44" s="23" t="str">
        <f>IF($G44="","",VLOOKUP($G44,data!$A$2:$V$29936,22,FALSE))</f>
        <v/>
      </c>
    </row>
    <row r="45" spans="2:11" ht="18.95" customHeight="1" x14ac:dyDescent="0.15">
      <c r="B45" s="75"/>
      <c r="C45" s="75"/>
      <c r="D45" s="75"/>
      <c r="E45" s="76"/>
      <c r="F45" s="92"/>
      <c r="G45" s="75"/>
      <c r="H45" s="75"/>
      <c r="I45" s="75"/>
      <c r="J45" s="93" t="str">
        <f>IF($G45="","",VLOOKUP($G45,data!$A$2:$V$29936,19,FALSE))</f>
        <v/>
      </c>
      <c r="K45" s="23" t="str">
        <f>IF($G45="","",VLOOKUP($G45,data!$A$2:$V$29936,22,FALSE))</f>
        <v/>
      </c>
    </row>
    <row r="46" spans="2:11" ht="18.95" customHeight="1" x14ac:dyDescent="0.15">
      <c r="B46" s="75"/>
      <c r="C46" s="75"/>
      <c r="D46" s="75"/>
      <c r="E46" s="76"/>
      <c r="F46" s="92"/>
      <c r="G46" s="75"/>
      <c r="H46" s="75"/>
      <c r="I46" s="75"/>
      <c r="J46" s="93" t="str">
        <f>IF($G46="","",VLOOKUP($G46,data!$A$2:$V$29936,19,FALSE))</f>
        <v/>
      </c>
      <c r="K46" s="23" t="str">
        <f>IF($G46="","",VLOOKUP($G46,data!$A$2:$V$29936,22,FALSE))</f>
        <v/>
      </c>
    </row>
    <row r="47" spans="2:11" ht="18.95" customHeight="1" x14ac:dyDescent="0.15">
      <c r="B47" s="75"/>
      <c r="C47" s="75"/>
      <c r="D47" s="75"/>
      <c r="E47" s="76"/>
      <c r="F47" s="92"/>
      <c r="G47" s="75"/>
      <c r="H47" s="75"/>
      <c r="I47" s="75"/>
      <c r="J47" s="93" t="str">
        <f>IF($G47="","",VLOOKUP($G47,data!$A$2:$V$29936,19,FALSE))</f>
        <v/>
      </c>
      <c r="K47" s="23" t="str">
        <f>IF($G47="","",VLOOKUP($G47,data!$A$2:$V$29936,22,FALSE))</f>
        <v/>
      </c>
    </row>
    <row r="48" spans="2:11" ht="18.95" customHeight="1" x14ac:dyDescent="0.15">
      <c r="B48" s="75"/>
      <c r="C48" s="75"/>
      <c r="D48" s="75"/>
      <c r="E48" s="76"/>
      <c r="F48" s="92"/>
      <c r="G48" s="75"/>
      <c r="H48" s="75"/>
      <c r="I48" s="75"/>
      <c r="J48" s="93" t="str">
        <f>IF($G48="","",VLOOKUP($G48,data!$A$2:$V$29936,19,FALSE))</f>
        <v/>
      </c>
      <c r="K48" s="23" t="str">
        <f>IF($G48="","",VLOOKUP($G48,data!$A$2:$V$29936,22,FALSE))</f>
        <v/>
      </c>
    </row>
    <row r="49" spans="2:11" ht="18.95" customHeight="1" x14ac:dyDescent="0.15">
      <c r="B49" s="75"/>
      <c r="C49" s="75"/>
      <c r="D49" s="75"/>
      <c r="E49" s="76"/>
      <c r="F49" s="92"/>
      <c r="G49" s="75"/>
      <c r="H49" s="75"/>
      <c r="I49" s="75"/>
      <c r="J49" s="93" t="str">
        <f>IF($G49="","",VLOOKUP($G49,data!$A$2:$V$29936,19,FALSE))</f>
        <v/>
      </c>
      <c r="K49" s="23" t="str">
        <f>IF($G49="","",VLOOKUP($G49,data!$A$2:$V$29936,22,FALSE))</f>
        <v/>
      </c>
    </row>
    <row r="50" spans="2:11" ht="18.95" customHeight="1" x14ac:dyDescent="0.15">
      <c r="B50" s="75"/>
      <c r="C50" s="75"/>
      <c r="D50" s="75"/>
      <c r="E50" s="76"/>
      <c r="F50" s="92"/>
      <c r="G50" s="75"/>
      <c r="H50" s="75"/>
      <c r="I50" s="75"/>
      <c r="J50" s="93" t="str">
        <f>IF($G50="","",VLOOKUP($G50,data!$A$2:$V$29936,19,FALSE))</f>
        <v/>
      </c>
      <c r="K50" s="23" t="str">
        <f>IF($G50="","",VLOOKUP($G50,data!$A$2:$V$29936,22,FALSE))</f>
        <v/>
      </c>
    </row>
    <row r="51" spans="2:11" ht="18.95" customHeight="1" x14ac:dyDescent="0.15">
      <c r="B51" s="75"/>
      <c r="C51" s="75"/>
      <c r="D51" s="75"/>
      <c r="E51" s="76"/>
      <c r="F51" s="92"/>
      <c r="G51" s="75"/>
      <c r="H51" s="75"/>
      <c r="I51" s="75"/>
      <c r="J51" s="93" t="str">
        <f>IF($G51="","",VLOOKUP($G51,data!$A$2:$V$29936,19,FALSE))</f>
        <v/>
      </c>
      <c r="K51" s="23" t="str">
        <f>IF($G51="","",VLOOKUP($G51,data!$A$2:$V$29936,22,FALSE))</f>
        <v/>
      </c>
    </row>
    <row r="52" spans="2:11" ht="18.95" customHeight="1" x14ac:dyDescent="0.15">
      <c r="B52" s="75"/>
      <c r="C52" s="75"/>
      <c r="D52" s="75"/>
      <c r="E52" s="76"/>
      <c r="F52" s="92"/>
      <c r="G52" s="75"/>
      <c r="H52" s="75"/>
      <c r="I52" s="75"/>
      <c r="J52" s="93" t="str">
        <f>IF($G52="","",VLOOKUP($G52,data!$A$2:$V$29936,19,FALSE))</f>
        <v/>
      </c>
      <c r="K52" s="23" t="str">
        <f>IF($G52="","",VLOOKUP($G52,data!$A$2:$V$29936,22,FALSE))</f>
        <v/>
      </c>
    </row>
    <row r="53" spans="2:11" ht="18.95" customHeight="1" x14ac:dyDescent="0.15">
      <c r="B53" s="75"/>
      <c r="C53" s="75"/>
      <c r="D53" s="75"/>
      <c r="E53" s="76"/>
      <c r="F53" s="92"/>
      <c r="G53" s="75"/>
      <c r="H53" s="75"/>
      <c r="I53" s="75"/>
      <c r="J53" s="93" t="str">
        <f>IF($G53="","",VLOOKUP($G53,data!$A$2:$V$29936,19,FALSE))</f>
        <v/>
      </c>
      <c r="K53" s="23" t="str">
        <f>IF($G53="","",VLOOKUP($G53,data!$A$2:$V$29936,22,FALSE))</f>
        <v/>
      </c>
    </row>
    <row r="54" spans="2:11" ht="18.95" customHeight="1" x14ac:dyDescent="0.15">
      <c r="B54" s="75"/>
      <c r="C54" s="75"/>
      <c r="D54" s="75"/>
      <c r="E54" s="76"/>
      <c r="F54" s="92"/>
      <c r="G54" s="75"/>
      <c r="H54" s="75"/>
      <c r="I54" s="75"/>
      <c r="J54" s="93" t="str">
        <f>IF($G54="","",VLOOKUP($G54,data!$A$2:$V$29936,19,FALSE))</f>
        <v/>
      </c>
      <c r="K54" s="23" t="str">
        <f>IF($G54="","",VLOOKUP($G54,data!$A$2:$V$29936,22,FALSE))</f>
        <v/>
      </c>
    </row>
    <row r="55" spans="2:11" ht="18.95" customHeight="1" x14ac:dyDescent="0.15">
      <c r="B55" s="75"/>
      <c r="C55" s="75"/>
      <c r="D55" s="75"/>
      <c r="E55" s="76"/>
      <c r="F55" s="92"/>
      <c r="G55" s="75"/>
      <c r="H55" s="75"/>
      <c r="I55" s="75"/>
      <c r="J55" s="93" t="str">
        <f>IF($G55="","",VLOOKUP($G55,data!$A$2:$V$29936,19,FALSE))</f>
        <v/>
      </c>
      <c r="K55" s="23" t="str">
        <f>IF($G55="","",VLOOKUP($G55,data!$A$2:$V$29936,22,FALSE))</f>
        <v/>
      </c>
    </row>
    <row r="56" spans="2:11" ht="18.95" customHeight="1" x14ac:dyDescent="0.15">
      <c r="B56" s="75"/>
      <c r="C56" s="75"/>
      <c r="D56" s="75"/>
      <c r="E56" s="76"/>
      <c r="F56" s="92"/>
      <c r="G56" s="75"/>
      <c r="H56" s="75"/>
      <c r="I56" s="75"/>
      <c r="J56" s="93" t="str">
        <f>IF($G56="","",VLOOKUP($G56,data!$A$2:$V$29936,19,FALSE))</f>
        <v/>
      </c>
      <c r="K56" s="23" t="str">
        <f>IF($G56="","",VLOOKUP($G56,data!$A$2:$V$29936,22,FALSE))</f>
        <v/>
      </c>
    </row>
    <row r="57" spans="2:11" ht="18.95" customHeight="1" x14ac:dyDescent="0.15">
      <c r="B57" s="75"/>
      <c r="C57" s="75"/>
      <c r="D57" s="75"/>
      <c r="E57" s="76"/>
      <c r="F57" s="92"/>
      <c r="G57" s="75"/>
      <c r="H57" s="75"/>
      <c r="I57" s="75"/>
      <c r="J57" s="93" t="str">
        <f>IF($G57="","",VLOOKUP($G57,data!$A$2:$V$29936,19,FALSE))</f>
        <v/>
      </c>
      <c r="K57" s="23" t="str">
        <f>IF($G57="","",VLOOKUP($G57,data!$A$2:$V$29936,22,FALSE))</f>
        <v/>
      </c>
    </row>
    <row r="58" spans="2:11" ht="18.95" customHeight="1" x14ac:dyDescent="0.15">
      <c r="B58" s="75"/>
      <c r="C58" s="75"/>
      <c r="D58" s="75"/>
      <c r="E58" s="76"/>
      <c r="F58" s="92"/>
      <c r="G58" s="75"/>
      <c r="H58" s="75"/>
      <c r="I58" s="75"/>
      <c r="J58" s="93" t="str">
        <f>IF($G58="","",VLOOKUP($G58,data!$A$2:$V$29936,19,FALSE))</f>
        <v/>
      </c>
      <c r="K58" s="23" t="str">
        <f>IF($G58="","",VLOOKUP($G58,data!$A$2:$V$29936,22,FALSE))</f>
        <v/>
      </c>
    </row>
    <row r="59" spans="2:11" ht="18.95" customHeight="1" x14ac:dyDescent="0.15">
      <c r="B59" s="75"/>
      <c r="C59" s="75"/>
      <c r="D59" s="75"/>
      <c r="E59" s="76"/>
      <c r="F59" s="92"/>
      <c r="G59" s="75"/>
      <c r="H59" s="75"/>
      <c r="I59" s="75"/>
      <c r="J59" s="93" t="str">
        <f>IF($G59="","",VLOOKUP($G59,data!$A$2:$V$29936,19,FALSE))</f>
        <v/>
      </c>
      <c r="K59" s="23" t="str">
        <f>IF($G59="","",VLOOKUP($G59,data!$A$2:$V$29936,22,FALSE))</f>
        <v/>
      </c>
    </row>
    <row r="60" spans="2:11" ht="18.95" customHeight="1" x14ac:dyDescent="0.15">
      <c r="B60" s="75"/>
      <c r="C60" s="75"/>
      <c r="D60" s="75"/>
      <c r="E60" s="76"/>
      <c r="F60" s="92"/>
      <c r="G60" s="75"/>
      <c r="H60" s="75"/>
      <c r="I60" s="75"/>
      <c r="J60" s="93" t="str">
        <f>IF($G60="","",VLOOKUP($G60,data!$A$2:$V$29936,19,FALSE))</f>
        <v/>
      </c>
      <c r="K60" s="23" t="str">
        <f>IF($G60="","",VLOOKUP($G60,data!$A$2:$V$29936,22,FALSE))</f>
        <v/>
      </c>
    </row>
    <row r="61" spans="2:11" ht="18.95" customHeight="1" x14ac:dyDescent="0.15">
      <c r="B61" s="75"/>
      <c r="C61" s="75"/>
      <c r="D61" s="75"/>
      <c r="E61" s="76"/>
      <c r="F61" s="92"/>
      <c r="G61" s="75"/>
      <c r="H61" s="75"/>
      <c r="I61" s="75"/>
      <c r="J61" s="93" t="str">
        <f>IF($G61="","",VLOOKUP($G61,data!$A$2:$V$29936,19,FALSE))</f>
        <v/>
      </c>
      <c r="K61" s="23" t="str">
        <f>IF($G61="","",VLOOKUP($G61,data!$A$2:$V$29936,22,FALSE))</f>
        <v/>
      </c>
    </row>
    <row r="62" spans="2:11" ht="18.95" customHeight="1" x14ac:dyDescent="0.15">
      <c r="B62" s="75"/>
      <c r="C62" s="75"/>
      <c r="D62" s="75"/>
      <c r="E62" s="76"/>
      <c r="F62" s="92"/>
      <c r="G62" s="75"/>
      <c r="H62" s="75"/>
      <c r="I62" s="75"/>
      <c r="J62" s="93" t="str">
        <f>IF($G62="","",VLOOKUP($G62,data!$A$2:$V$29936,19,FALSE))</f>
        <v/>
      </c>
      <c r="K62" s="23" t="str">
        <f>IF($G62="","",VLOOKUP($G62,data!$A$2:$V$29936,22,FALSE))</f>
        <v/>
      </c>
    </row>
    <row r="63" spans="2:11" ht="18.95" customHeight="1" x14ac:dyDescent="0.15">
      <c r="B63" s="75"/>
      <c r="C63" s="75"/>
      <c r="D63" s="75"/>
      <c r="E63" s="76"/>
      <c r="F63" s="92"/>
      <c r="G63" s="75"/>
      <c r="H63" s="75"/>
      <c r="I63" s="75"/>
      <c r="J63" s="93" t="str">
        <f>IF($G63="","",VLOOKUP($G63,data!$A$2:$V$29936,19,FALSE))</f>
        <v/>
      </c>
      <c r="K63" s="23" t="str">
        <f>IF($G63="","",VLOOKUP($G63,data!$A$2:$V$29936,22,FALSE))</f>
        <v/>
      </c>
    </row>
    <row r="64" spans="2:11" ht="18.95" customHeight="1" x14ac:dyDescent="0.15">
      <c r="B64" s="75"/>
      <c r="C64" s="75"/>
      <c r="D64" s="75"/>
      <c r="E64" s="76"/>
      <c r="F64" s="92"/>
      <c r="G64" s="75"/>
      <c r="H64" s="75"/>
      <c r="I64" s="75"/>
      <c r="J64" s="93" t="str">
        <f>IF($G64="","",VLOOKUP($G64,data!$A$2:$V$29936,19,FALSE))</f>
        <v/>
      </c>
      <c r="K64" s="23" t="str">
        <f>IF($G64="","",VLOOKUP($G64,data!$A$2:$V$29936,22,FALSE))</f>
        <v/>
      </c>
    </row>
    <row r="65" spans="2:11" ht="18.95" customHeight="1" x14ac:dyDescent="0.15">
      <c r="B65" s="75"/>
      <c r="C65" s="75"/>
      <c r="D65" s="75"/>
      <c r="E65" s="76"/>
      <c r="F65" s="92"/>
      <c r="G65" s="75"/>
      <c r="H65" s="75"/>
      <c r="I65" s="75"/>
      <c r="J65" s="93" t="str">
        <f>IF($G65="","",VLOOKUP($G65,data!$A$2:$V$29936,19,FALSE))</f>
        <v/>
      </c>
      <c r="K65" s="23" t="str">
        <f>IF($G65="","",VLOOKUP($G65,data!$A$2:$V$29936,22,FALSE))</f>
        <v/>
      </c>
    </row>
    <row r="66" spans="2:11" ht="18.95" customHeight="1" x14ac:dyDescent="0.15">
      <c r="B66" s="75"/>
      <c r="C66" s="75"/>
      <c r="D66" s="75"/>
      <c r="E66" s="76"/>
      <c r="F66" s="92"/>
      <c r="G66" s="75"/>
      <c r="H66" s="75"/>
      <c r="I66" s="75"/>
      <c r="J66" s="93" t="str">
        <f>IF($G66="","",VLOOKUP($G66,data!$A$2:$V$29936,19,FALSE))</f>
        <v/>
      </c>
      <c r="K66" s="23" t="str">
        <f>IF($G66="","",VLOOKUP($G66,data!$A$2:$V$29936,22,FALSE))</f>
        <v/>
      </c>
    </row>
    <row r="67" spans="2:11" ht="18.95" customHeight="1" x14ac:dyDescent="0.15">
      <c r="B67" s="75"/>
      <c r="C67" s="75"/>
      <c r="D67" s="75"/>
      <c r="E67" s="76"/>
      <c r="F67" s="92"/>
      <c r="G67" s="75"/>
      <c r="H67" s="75"/>
      <c r="I67" s="75"/>
      <c r="J67" s="93" t="str">
        <f>IF($G67="","",VLOOKUP($G67,data!$A$2:$V$29936,19,FALSE))</f>
        <v/>
      </c>
      <c r="K67" s="23" t="str">
        <f>IF($G67="","",VLOOKUP($G67,data!$A$2:$V$29936,22,FALSE))</f>
        <v/>
      </c>
    </row>
    <row r="68" spans="2:11" ht="18.95" customHeight="1" x14ac:dyDescent="0.15">
      <c r="B68" s="75"/>
      <c r="C68" s="75"/>
      <c r="D68" s="75"/>
      <c r="E68" s="76"/>
      <c r="F68" s="92"/>
      <c r="G68" s="75"/>
      <c r="H68" s="75"/>
      <c r="I68" s="75"/>
      <c r="J68" s="93" t="str">
        <f>IF($G68="","",VLOOKUP($G68,data!$A$2:$V$29936,19,FALSE))</f>
        <v/>
      </c>
      <c r="K68" s="23" t="str">
        <f>IF($G68="","",VLOOKUP($G68,data!$A$2:$V$29936,22,FALSE))</f>
        <v/>
      </c>
    </row>
    <row r="69" spans="2:11" ht="18.95" customHeight="1" x14ac:dyDescent="0.15">
      <c r="B69" s="75"/>
      <c r="C69" s="75"/>
      <c r="D69" s="75"/>
      <c r="E69" s="76"/>
      <c r="F69" s="92"/>
      <c r="G69" s="75"/>
      <c r="H69" s="75"/>
      <c r="I69" s="75"/>
      <c r="J69" s="93" t="str">
        <f>IF($G69="","",VLOOKUP($G69,data!$A$2:$V$29936,19,FALSE))</f>
        <v/>
      </c>
      <c r="K69" s="23" t="str">
        <f>IF($G69="","",VLOOKUP($G69,data!$A$2:$V$29936,22,FALSE))</f>
        <v/>
      </c>
    </row>
    <row r="70" spans="2:11" ht="18.95" customHeight="1" x14ac:dyDescent="0.15">
      <c r="B70" s="75"/>
      <c r="C70" s="75"/>
      <c r="D70" s="75"/>
      <c r="E70" s="76"/>
      <c r="F70" s="92"/>
      <c r="G70" s="75"/>
      <c r="H70" s="75"/>
      <c r="I70" s="75"/>
      <c r="J70" s="93" t="str">
        <f>IF($G70="","",VLOOKUP($G70,data!$A$2:$V$29936,19,FALSE))</f>
        <v/>
      </c>
      <c r="K70" s="23" t="str">
        <f>IF($G70="","",VLOOKUP($G70,data!$A$2:$V$29936,22,FALSE))</f>
        <v/>
      </c>
    </row>
    <row r="71" spans="2:11" ht="18.95" customHeight="1" x14ac:dyDescent="0.15">
      <c r="B71" s="75"/>
      <c r="C71" s="75"/>
      <c r="D71" s="75"/>
      <c r="E71" s="76"/>
      <c r="F71" s="92"/>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I6:I7"/>
    <mergeCell ref="B6:B7"/>
    <mergeCell ref="C6:C7"/>
    <mergeCell ref="D6:D7"/>
    <mergeCell ref="G6:G7"/>
    <mergeCell ref="F6:F7"/>
    <mergeCell ref="A28:A29"/>
    <mergeCell ref="A30:A31"/>
    <mergeCell ref="A24:A25"/>
    <mergeCell ref="A26:A27"/>
    <mergeCell ref="E6:E7"/>
    <mergeCell ref="A16:A17"/>
    <mergeCell ref="A18:A19"/>
    <mergeCell ref="A20:A21"/>
    <mergeCell ref="A22:A23"/>
    <mergeCell ref="A8:A9"/>
    <mergeCell ref="A10:A11"/>
    <mergeCell ref="A12:A13"/>
    <mergeCell ref="A14:A15"/>
    <mergeCell ref="B1:G2"/>
    <mergeCell ref="C3:C4"/>
    <mergeCell ref="D3:D4"/>
    <mergeCell ref="G3:I3"/>
    <mergeCell ref="G4:I4"/>
  </mergeCells>
  <phoneticPr fontId="4"/>
  <conditionalFormatting sqref="E8:E31">
    <cfRule type="cellIs" dxfId="17" priority="1" stopIfTrue="1" operator="lessThan">
      <formula>35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10F2-9CB5-4FB9-8AF7-E2A05F2B56F0}">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6.25" style="88" customWidth="1"/>
    <col min="2" max="2" width="15.375" style="1" customWidth="1"/>
    <col min="3" max="3" width="6.875" style="1" customWidth="1"/>
    <col min="4" max="4" width="16.5" style="1" customWidth="1"/>
    <col min="5" max="5" width="6.25" style="6" customWidth="1"/>
    <col min="6" max="6" width="11.125" style="88"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81" t="s">
        <v>18</v>
      </c>
      <c r="G3" s="137" t="str">
        <f>参加組数一覧!E7</f>
        <v>▲▲▲▲</v>
      </c>
      <c r="H3" s="137"/>
      <c r="I3" s="138"/>
    </row>
    <row r="4" spans="1:11" ht="18.75" customHeight="1" x14ac:dyDescent="0.15">
      <c r="A4" s="90" t="s">
        <v>110</v>
      </c>
      <c r="B4" s="62" t="s">
        <v>54</v>
      </c>
      <c r="C4" s="134"/>
      <c r="D4" s="135"/>
      <c r="E4" s="13" t="s">
        <v>27</v>
      </c>
      <c r="F4" s="82" t="s">
        <v>32</v>
      </c>
      <c r="G4" s="139" t="str">
        <f>参加組数一覧!E8</f>
        <v>000-00000000</v>
      </c>
      <c r="H4" s="139"/>
      <c r="I4" s="140"/>
    </row>
    <row r="5" spans="1:11" ht="9" customHeight="1" x14ac:dyDescent="0.15">
      <c r="A5" s="91"/>
      <c r="B5" s="31"/>
      <c r="C5" s="31"/>
      <c r="D5" s="31"/>
      <c r="E5" s="33"/>
      <c r="F5" s="83"/>
      <c r="G5" s="31"/>
      <c r="H5" s="31"/>
      <c r="I5" s="31"/>
    </row>
    <row r="6" spans="1:11" ht="18.95" customHeight="1" x14ac:dyDescent="0.15">
      <c r="A6" s="84" t="s">
        <v>16</v>
      </c>
      <c r="B6" s="136" t="s">
        <v>109</v>
      </c>
      <c r="C6" s="136" t="s">
        <v>20</v>
      </c>
      <c r="D6" s="136" t="s">
        <v>21</v>
      </c>
      <c r="E6" s="136" t="s">
        <v>22</v>
      </c>
      <c r="F6" s="142" t="s">
        <v>23</v>
      </c>
      <c r="G6" s="136" t="s">
        <v>30</v>
      </c>
      <c r="H6" s="64" t="s">
        <v>24</v>
      </c>
      <c r="I6" s="141" t="s">
        <v>13</v>
      </c>
    </row>
    <row r="7" spans="1:11" ht="18.95" customHeight="1" x14ac:dyDescent="0.15">
      <c r="A7" s="85" t="s">
        <v>17</v>
      </c>
      <c r="B7" s="134"/>
      <c r="C7" s="134"/>
      <c r="D7" s="134"/>
      <c r="E7" s="134"/>
      <c r="F7" s="143"/>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92"/>
      <c r="G32" s="75"/>
      <c r="H32" s="75"/>
      <c r="I32" s="75"/>
      <c r="J32" s="93" t="str">
        <f>IF($G32="","",VLOOKUP($G32,data!$A$2:$V$29936,19,FALSE))</f>
        <v/>
      </c>
      <c r="K32" s="23" t="str">
        <f>IF($G32="","",VLOOKUP($G32,data!$A$2:$V$29936,22,FALSE))</f>
        <v/>
      </c>
    </row>
    <row r="33" spans="2:11" ht="18.95" customHeight="1" x14ac:dyDescent="0.15">
      <c r="B33" s="75"/>
      <c r="C33" s="75"/>
      <c r="D33" s="75"/>
      <c r="E33" s="76"/>
      <c r="F33" s="92"/>
      <c r="G33" s="75"/>
      <c r="H33" s="75"/>
      <c r="I33" s="75"/>
      <c r="J33" s="93" t="str">
        <f>IF($G33="","",VLOOKUP($G33,data!$A$2:$V$29936,19,FALSE))</f>
        <v/>
      </c>
      <c r="K33" s="23" t="str">
        <f>IF($G33="","",VLOOKUP($G33,data!$A$2:$V$29936,22,FALSE))</f>
        <v/>
      </c>
    </row>
    <row r="34" spans="2:11" ht="18.95" customHeight="1" x14ac:dyDescent="0.15">
      <c r="B34" s="75"/>
      <c r="C34" s="75"/>
      <c r="D34" s="75"/>
      <c r="E34" s="76"/>
      <c r="F34" s="92"/>
      <c r="G34" s="75"/>
      <c r="H34" s="75"/>
      <c r="I34" s="75"/>
      <c r="J34" s="93" t="str">
        <f>IF($G34="","",VLOOKUP($G34,data!$A$2:$V$29936,19,FALSE))</f>
        <v/>
      </c>
      <c r="K34" s="23" t="str">
        <f>IF($G34="","",VLOOKUP($G34,data!$A$2:$V$29936,22,FALSE))</f>
        <v/>
      </c>
    </row>
    <row r="35" spans="2:11" ht="18.95" customHeight="1" x14ac:dyDescent="0.15">
      <c r="B35" s="75"/>
      <c r="C35" s="75"/>
      <c r="D35" s="75"/>
      <c r="E35" s="76"/>
      <c r="F35" s="92"/>
      <c r="G35" s="75"/>
      <c r="H35" s="75"/>
      <c r="I35" s="75"/>
      <c r="J35" s="93" t="str">
        <f>IF($G35="","",VLOOKUP($G35,data!$A$2:$V$29936,19,FALSE))</f>
        <v/>
      </c>
      <c r="K35" s="23" t="str">
        <f>IF($G35="","",VLOOKUP($G35,data!$A$2:$V$29936,22,FALSE))</f>
        <v/>
      </c>
    </row>
    <row r="36" spans="2:11" ht="18.95" customHeight="1" x14ac:dyDescent="0.15">
      <c r="B36" s="75"/>
      <c r="C36" s="75"/>
      <c r="D36" s="75"/>
      <c r="E36" s="76"/>
      <c r="F36" s="92"/>
      <c r="G36" s="75"/>
      <c r="H36" s="75"/>
      <c r="I36" s="75"/>
      <c r="J36" s="93" t="str">
        <f>IF($G36="","",VLOOKUP($G36,data!$A$2:$V$29936,19,FALSE))</f>
        <v/>
      </c>
      <c r="K36" s="23" t="str">
        <f>IF($G36="","",VLOOKUP($G36,data!$A$2:$V$29936,22,FALSE))</f>
        <v/>
      </c>
    </row>
    <row r="37" spans="2:11" ht="18.95" customHeight="1" x14ac:dyDescent="0.15">
      <c r="B37" s="75"/>
      <c r="C37" s="75"/>
      <c r="D37" s="75"/>
      <c r="E37" s="76"/>
      <c r="F37" s="92"/>
      <c r="G37" s="75"/>
      <c r="H37" s="75"/>
      <c r="I37" s="75"/>
      <c r="J37" s="93" t="str">
        <f>IF($G37="","",VLOOKUP($G37,data!$A$2:$V$29936,19,FALSE))</f>
        <v/>
      </c>
      <c r="K37" s="23" t="str">
        <f>IF($G37="","",VLOOKUP($G37,data!$A$2:$V$29936,22,FALSE))</f>
        <v/>
      </c>
    </row>
    <row r="38" spans="2:11" ht="18.95" customHeight="1" x14ac:dyDescent="0.15">
      <c r="B38" s="75"/>
      <c r="C38" s="75"/>
      <c r="D38" s="75"/>
      <c r="E38" s="76"/>
      <c r="F38" s="92"/>
      <c r="G38" s="75"/>
      <c r="H38" s="75"/>
      <c r="I38" s="75"/>
      <c r="J38" s="93" t="str">
        <f>IF($G38="","",VLOOKUP($G38,data!$A$2:$V$29936,19,FALSE))</f>
        <v/>
      </c>
      <c r="K38" s="23" t="str">
        <f>IF($G38="","",VLOOKUP($G38,data!$A$2:$V$29936,22,FALSE))</f>
        <v/>
      </c>
    </row>
    <row r="39" spans="2:11" ht="18.95" customHeight="1" x14ac:dyDescent="0.15">
      <c r="B39" s="75"/>
      <c r="C39" s="75"/>
      <c r="D39" s="75"/>
      <c r="E39" s="76"/>
      <c r="F39" s="92"/>
      <c r="G39" s="75"/>
      <c r="H39" s="75"/>
      <c r="I39" s="75"/>
      <c r="J39" s="93" t="str">
        <f>IF($G39="","",VLOOKUP($G39,data!$A$2:$V$29936,19,FALSE))</f>
        <v/>
      </c>
      <c r="K39" s="23" t="str">
        <f>IF($G39="","",VLOOKUP($G39,data!$A$2:$V$29936,22,FALSE))</f>
        <v/>
      </c>
    </row>
    <row r="40" spans="2:11" ht="18.95" customHeight="1" x14ac:dyDescent="0.15">
      <c r="B40" s="75"/>
      <c r="C40" s="75"/>
      <c r="D40" s="75"/>
      <c r="E40" s="76"/>
      <c r="F40" s="92"/>
      <c r="G40" s="75"/>
      <c r="H40" s="75"/>
      <c r="I40" s="75"/>
      <c r="J40" s="93" t="str">
        <f>IF($G40="","",VLOOKUP($G40,data!$A$2:$V$29936,19,FALSE))</f>
        <v/>
      </c>
      <c r="K40" s="23" t="str">
        <f>IF($G40="","",VLOOKUP($G40,data!$A$2:$V$29936,22,FALSE))</f>
        <v/>
      </c>
    </row>
    <row r="41" spans="2:11" ht="18.95" customHeight="1" x14ac:dyDescent="0.15">
      <c r="B41" s="75"/>
      <c r="C41" s="75"/>
      <c r="D41" s="75"/>
      <c r="E41" s="76"/>
      <c r="F41" s="92"/>
      <c r="G41" s="75"/>
      <c r="H41" s="75"/>
      <c r="I41" s="75"/>
      <c r="J41" s="93" t="str">
        <f>IF($G41="","",VLOOKUP($G41,data!$A$2:$V$29936,19,FALSE))</f>
        <v/>
      </c>
      <c r="K41" s="23" t="str">
        <f>IF($G41="","",VLOOKUP($G41,data!$A$2:$V$29936,22,FALSE))</f>
        <v/>
      </c>
    </row>
    <row r="42" spans="2:11" ht="18.95" customHeight="1" x14ac:dyDescent="0.15">
      <c r="B42" s="75"/>
      <c r="C42" s="75"/>
      <c r="D42" s="75"/>
      <c r="E42" s="76"/>
      <c r="F42" s="92"/>
      <c r="G42" s="75"/>
      <c r="H42" s="75"/>
      <c r="I42" s="75"/>
      <c r="J42" s="93" t="str">
        <f>IF($G42="","",VLOOKUP($G42,data!$A$2:$V$29936,19,FALSE))</f>
        <v/>
      </c>
      <c r="K42" s="23" t="str">
        <f>IF($G42="","",VLOOKUP($G42,data!$A$2:$V$29936,22,FALSE))</f>
        <v/>
      </c>
    </row>
    <row r="43" spans="2:11" ht="18.95" customHeight="1" x14ac:dyDescent="0.15">
      <c r="B43" s="75"/>
      <c r="C43" s="75"/>
      <c r="D43" s="75"/>
      <c r="E43" s="76"/>
      <c r="F43" s="92"/>
      <c r="G43" s="75"/>
      <c r="H43" s="75"/>
      <c r="I43" s="75"/>
      <c r="J43" s="93" t="str">
        <f>IF($G43="","",VLOOKUP($G43,data!$A$2:$V$29936,19,FALSE))</f>
        <v/>
      </c>
      <c r="K43" s="23" t="str">
        <f>IF($G43="","",VLOOKUP($G43,data!$A$2:$V$29936,22,FALSE))</f>
        <v/>
      </c>
    </row>
    <row r="44" spans="2:11" ht="18.95" customHeight="1" x14ac:dyDescent="0.15">
      <c r="B44" s="75"/>
      <c r="C44" s="75"/>
      <c r="D44" s="75"/>
      <c r="E44" s="76"/>
      <c r="F44" s="92"/>
      <c r="G44" s="75"/>
      <c r="H44" s="75"/>
      <c r="I44" s="75"/>
      <c r="J44" s="93" t="str">
        <f>IF($G44="","",VLOOKUP($G44,data!$A$2:$V$29936,19,FALSE))</f>
        <v/>
      </c>
      <c r="K44" s="23" t="str">
        <f>IF($G44="","",VLOOKUP($G44,data!$A$2:$V$29936,22,FALSE))</f>
        <v/>
      </c>
    </row>
    <row r="45" spans="2:11" ht="18.95" customHeight="1" x14ac:dyDescent="0.15">
      <c r="B45" s="75"/>
      <c r="C45" s="75"/>
      <c r="D45" s="75"/>
      <c r="E45" s="76"/>
      <c r="F45" s="92"/>
      <c r="G45" s="75"/>
      <c r="H45" s="75"/>
      <c r="I45" s="75"/>
      <c r="J45" s="93" t="str">
        <f>IF($G45="","",VLOOKUP($G45,data!$A$2:$V$29936,19,FALSE))</f>
        <v/>
      </c>
      <c r="K45" s="23" t="str">
        <f>IF($G45="","",VLOOKUP($G45,data!$A$2:$V$29936,22,FALSE))</f>
        <v/>
      </c>
    </row>
    <row r="46" spans="2:11" ht="18.95" customHeight="1" x14ac:dyDescent="0.15">
      <c r="B46" s="75"/>
      <c r="C46" s="75"/>
      <c r="D46" s="75"/>
      <c r="E46" s="76"/>
      <c r="F46" s="92"/>
      <c r="G46" s="75"/>
      <c r="H46" s="75"/>
      <c r="I46" s="75"/>
      <c r="J46" s="93" t="str">
        <f>IF($G46="","",VLOOKUP($G46,data!$A$2:$V$29936,19,FALSE))</f>
        <v/>
      </c>
      <c r="K46" s="23" t="str">
        <f>IF($G46="","",VLOOKUP($G46,data!$A$2:$V$29936,22,FALSE))</f>
        <v/>
      </c>
    </row>
    <row r="47" spans="2:11" ht="18.95" customHeight="1" x14ac:dyDescent="0.15">
      <c r="B47" s="75"/>
      <c r="C47" s="75"/>
      <c r="D47" s="75"/>
      <c r="E47" s="76"/>
      <c r="F47" s="92"/>
      <c r="G47" s="75"/>
      <c r="H47" s="75"/>
      <c r="I47" s="75"/>
      <c r="J47" s="93" t="str">
        <f>IF($G47="","",VLOOKUP($G47,data!$A$2:$V$29936,19,FALSE))</f>
        <v/>
      </c>
      <c r="K47" s="23" t="str">
        <f>IF($G47="","",VLOOKUP($G47,data!$A$2:$V$29936,22,FALSE))</f>
        <v/>
      </c>
    </row>
    <row r="48" spans="2:11" ht="18.95" customHeight="1" x14ac:dyDescent="0.15">
      <c r="B48" s="75"/>
      <c r="C48" s="75"/>
      <c r="D48" s="75"/>
      <c r="E48" s="76"/>
      <c r="F48" s="92"/>
      <c r="G48" s="75"/>
      <c r="H48" s="75"/>
      <c r="I48" s="75"/>
      <c r="J48" s="93" t="str">
        <f>IF($G48="","",VLOOKUP($G48,data!$A$2:$V$29936,19,FALSE))</f>
        <v/>
      </c>
      <c r="K48" s="23" t="str">
        <f>IF($G48="","",VLOOKUP($G48,data!$A$2:$V$29936,22,FALSE))</f>
        <v/>
      </c>
    </row>
    <row r="49" spans="2:11" ht="18.95" customHeight="1" x14ac:dyDescent="0.15">
      <c r="B49" s="75"/>
      <c r="C49" s="75"/>
      <c r="D49" s="75"/>
      <c r="E49" s="76"/>
      <c r="F49" s="92"/>
      <c r="G49" s="75"/>
      <c r="H49" s="75"/>
      <c r="I49" s="75"/>
      <c r="J49" s="93" t="str">
        <f>IF($G49="","",VLOOKUP($G49,data!$A$2:$V$29936,19,FALSE))</f>
        <v/>
      </c>
      <c r="K49" s="23" t="str">
        <f>IF($G49="","",VLOOKUP($G49,data!$A$2:$V$29936,22,FALSE))</f>
        <v/>
      </c>
    </row>
    <row r="50" spans="2:11" ht="18.95" customHeight="1" x14ac:dyDescent="0.15">
      <c r="B50" s="75"/>
      <c r="C50" s="75"/>
      <c r="D50" s="75"/>
      <c r="E50" s="76"/>
      <c r="F50" s="92"/>
      <c r="G50" s="75"/>
      <c r="H50" s="75"/>
      <c r="I50" s="75"/>
      <c r="J50" s="93" t="str">
        <f>IF($G50="","",VLOOKUP($G50,data!$A$2:$V$29936,19,FALSE))</f>
        <v/>
      </c>
      <c r="K50" s="23" t="str">
        <f>IF($G50="","",VLOOKUP($G50,data!$A$2:$V$29936,22,FALSE))</f>
        <v/>
      </c>
    </row>
    <row r="51" spans="2:11" ht="18.95" customHeight="1" x14ac:dyDescent="0.15">
      <c r="B51" s="75"/>
      <c r="C51" s="75"/>
      <c r="D51" s="75"/>
      <c r="E51" s="76"/>
      <c r="F51" s="92"/>
      <c r="G51" s="75"/>
      <c r="H51" s="75"/>
      <c r="I51" s="75"/>
      <c r="J51" s="93" t="str">
        <f>IF($G51="","",VLOOKUP($G51,data!$A$2:$V$29936,19,FALSE))</f>
        <v/>
      </c>
      <c r="K51" s="23" t="str">
        <f>IF($G51="","",VLOOKUP($G51,data!$A$2:$V$29936,22,FALSE))</f>
        <v/>
      </c>
    </row>
    <row r="52" spans="2:11" ht="18.95" customHeight="1" x14ac:dyDescent="0.15">
      <c r="B52" s="75"/>
      <c r="C52" s="75"/>
      <c r="D52" s="75"/>
      <c r="E52" s="76"/>
      <c r="F52" s="92"/>
      <c r="G52" s="75"/>
      <c r="H52" s="75"/>
      <c r="I52" s="75"/>
      <c r="J52" s="93" t="str">
        <f>IF($G52="","",VLOOKUP($G52,data!$A$2:$V$29936,19,FALSE))</f>
        <v/>
      </c>
      <c r="K52" s="23" t="str">
        <f>IF($G52="","",VLOOKUP($G52,data!$A$2:$V$29936,22,FALSE))</f>
        <v/>
      </c>
    </row>
    <row r="53" spans="2:11" ht="18.95" customHeight="1" x14ac:dyDescent="0.15">
      <c r="B53" s="75"/>
      <c r="C53" s="75"/>
      <c r="D53" s="75"/>
      <c r="E53" s="76"/>
      <c r="F53" s="92"/>
      <c r="G53" s="75"/>
      <c r="H53" s="75"/>
      <c r="I53" s="75"/>
      <c r="J53" s="93" t="str">
        <f>IF($G53="","",VLOOKUP($G53,data!$A$2:$V$29936,19,FALSE))</f>
        <v/>
      </c>
      <c r="K53" s="23" t="str">
        <f>IF($G53="","",VLOOKUP($G53,data!$A$2:$V$29936,22,FALSE))</f>
        <v/>
      </c>
    </row>
    <row r="54" spans="2:11" ht="18.95" customHeight="1" x14ac:dyDescent="0.15">
      <c r="B54" s="75"/>
      <c r="C54" s="75"/>
      <c r="D54" s="75"/>
      <c r="E54" s="76"/>
      <c r="F54" s="92"/>
      <c r="G54" s="75"/>
      <c r="H54" s="75"/>
      <c r="I54" s="75"/>
      <c r="J54" s="93" t="str">
        <f>IF($G54="","",VLOOKUP($G54,data!$A$2:$V$29936,19,FALSE))</f>
        <v/>
      </c>
      <c r="K54" s="23" t="str">
        <f>IF($G54="","",VLOOKUP($G54,data!$A$2:$V$29936,22,FALSE))</f>
        <v/>
      </c>
    </row>
    <row r="55" spans="2:11" ht="18.95" customHeight="1" x14ac:dyDescent="0.15">
      <c r="B55" s="75"/>
      <c r="C55" s="75"/>
      <c r="D55" s="75"/>
      <c r="E55" s="76"/>
      <c r="F55" s="92"/>
      <c r="G55" s="75"/>
      <c r="H55" s="75"/>
      <c r="I55" s="75"/>
      <c r="J55" s="93" t="str">
        <f>IF($G55="","",VLOOKUP($G55,data!$A$2:$V$29936,19,FALSE))</f>
        <v/>
      </c>
      <c r="K55" s="23" t="str">
        <f>IF($G55="","",VLOOKUP($G55,data!$A$2:$V$29936,22,FALSE))</f>
        <v/>
      </c>
    </row>
    <row r="56" spans="2:11" ht="18.95" customHeight="1" x14ac:dyDescent="0.15">
      <c r="B56" s="75"/>
      <c r="C56" s="75"/>
      <c r="D56" s="75"/>
      <c r="E56" s="76"/>
      <c r="F56" s="92"/>
      <c r="G56" s="75"/>
      <c r="H56" s="75"/>
      <c r="I56" s="75"/>
      <c r="J56" s="93" t="str">
        <f>IF($G56="","",VLOOKUP($G56,data!$A$2:$V$29936,19,FALSE))</f>
        <v/>
      </c>
      <c r="K56" s="23" t="str">
        <f>IF($G56="","",VLOOKUP($G56,data!$A$2:$V$29936,22,FALSE))</f>
        <v/>
      </c>
    </row>
    <row r="57" spans="2:11" ht="18.95" customHeight="1" x14ac:dyDescent="0.15">
      <c r="B57" s="75"/>
      <c r="C57" s="75"/>
      <c r="D57" s="75"/>
      <c r="E57" s="76"/>
      <c r="F57" s="92"/>
      <c r="G57" s="75"/>
      <c r="H57" s="75"/>
      <c r="I57" s="75"/>
      <c r="J57" s="93" t="str">
        <f>IF($G57="","",VLOOKUP($G57,data!$A$2:$V$29936,19,FALSE))</f>
        <v/>
      </c>
      <c r="K57" s="23" t="str">
        <f>IF($G57="","",VLOOKUP($G57,data!$A$2:$V$29936,22,FALSE))</f>
        <v/>
      </c>
    </row>
    <row r="58" spans="2:11" ht="18.95" customHeight="1" x14ac:dyDescent="0.15">
      <c r="B58" s="75"/>
      <c r="C58" s="75"/>
      <c r="D58" s="75"/>
      <c r="E58" s="76"/>
      <c r="F58" s="92"/>
      <c r="G58" s="75"/>
      <c r="H58" s="75"/>
      <c r="I58" s="75"/>
      <c r="J58" s="93" t="str">
        <f>IF($G58="","",VLOOKUP($G58,data!$A$2:$V$29936,19,FALSE))</f>
        <v/>
      </c>
      <c r="K58" s="23" t="str">
        <f>IF($G58="","",VLOOKUP($G58,data!$A$2:$V$29936,22,FALSE))</f>
        <v/>
      </c>
    </row>
    <row r="59" spans="2:11" ht="18.95" customHeight="1" x14ac:dyDescent="0.15">
      <c r="B59" s="75"/>
      <c r="C59" s="75"/>
      <c r="D59" s="75"/>
      <c r="E59" s="76"/>
      <c r="F59" s="92"/>
      <c r="G59" s="75"/>
      <c r="H59" s="75"/>
      <c r="I59" s="75"/>
      <c r="J59" s="93" t="str">
        <f>IF($G59="","",VLOOKUP($G59,data!$A$2:$V$29936,19,FALSE))</f>
        <v/>
      </c>
      <c r="K59" s="23" t="str">
        <f>IF($G59="","",VLOOKUP($G59,data!$A$2:$V$29936,22,FALSE))</f>
        <v/>
      </c>
    </row>
    <row r="60" spans="2:11" ht="18.95" customHeight="1" x14ac:dyDescent="0.15">
      <c r="B60" s="75"/>
      <c r="C60" s="75"/>
      <c r="D60" s="75"/>
      <c r="E60" s="76"/>
      <c r="F60" s="92"/>
      <c r="G60" s="75"/>
      <c r="H60" s="75"/>
      <c r="I60" s="75"/>
      <c r="J60" s="93" t="str">
        <f>IF($G60="","",VLOOKUP($G60,data!$A$2:$V$29936,19,FALSE))</f>
        <v/>
      </c>
      <c r="K60" s="23" t="str">
        <f>IF($G60="","",VLOOKUP($G60,data!$A$2:$V$29936,22,FALSE))</f>
        <v/>
      </c>
    </row>
    <row r="61" spans="2:11" ht="18.95" customHeight="1" x14ac:dyDescent="0.15">
      <c r="B61" s="75"/>
      <c r="C61" s="75"/>
      <c r="D61" s="75"/>
      <c r="E61" s="76"/>
      <c r="F61" s="92"/>
      <c r="G61" s="75"/>
      <c r="H61" s="75"/>
      <c r="I61" s="75"/>
      <c r="J61" s="93" t="str">
        <f>IF($G61="","",VLOOKUP($G61,data!$A$2:$V$29936,19,FALSE))</f>
        <v/>
      </c>
      <c r="K61" s="23" t="str">
        <f>IF($G61="","",VLOOKUP($G61,data!$A$2:$V$29936,22,FALSE))</f>
        <v/>
      </c>
    </row>
    <row r="62" spans="2:11" ht="18.95" customHeight="1" x14ac:dyDescent="0.15">
      <c r="B62" s="75"/>
      <c r="C62" s="75"/>
      <c r="D62" s="75"/>
      <c r="E62" s="76"/>
      <c r="F62" s="92"/>
      <c r="G62" s="75"/>
      <c r="H62" s="75"/>
      <c r="I62" s="75"/>
      <c r="J62" s="93" t="str">
        <f>IF($G62="","",VLOOKUP($G62,data!$A$2:$V$29936,19,FALSE))</f>
        <v/>
      </c>
      <c r="K62" s="23" t="str">
        <f>IF($G62="","",VLOOKUP($G62,data!$A$2:$V$29936,22,FALSE))</f>
        <v/>
      </c>
    </row>
    <row r="63" spans="2:11" ht="18.95" customHeight="1" x14ac:dyDescent="0.15">
      <c r="B63" s="75"/>
      <c r="C63" s="75"/>
      <c r="D63" s="75"/>
      <c r="E63" s="76"/>
      <c r="F63" s="92"/>
      <c r="G63" s="75"/>
      <c r="H63" s="75"/>
      <c r="I63" s="75"/>
      <c r="J63" s="93" t="str">
        <f>IF($G63="","",VLOOKUP($G63,data!$A$2:$V$29936,19,FALSE))</f>
        <v/>
      </c>
      <c r="K63" s="23" t="str">
        <f>IF($G63="","",VLOOKUP($G63,data!$A$2:$V$29936,22,FALSE))</f>
        <v/>
      </c>
    </row>
    <row r="64" spans="2:11" ht="18.95" customHeight="1" x14ac:dyDescent="0.15">
      <c r="B64" s="75"/>
      <c r="C64" s="75"/>
      <c r="D64" s="75"/>
      <c r="E64" s="76"/>
      <c r="F64" s="92"/>
      <c r="G64" s="75"/>
      <c r="H64" s="75"/>
      <c r="I64" s="75"/>
      <c r="J64" s="93" t="str">
        <f>IF($G64="","",VLOOKUP($G64,data!$A$2:$V$29936,19,FALSE))</f>
        <v/>
      </c>
      <c r="K64" s="23" t="str">
        <f>IF($G64="","",VLOOKUP($G64,data!$A$2:$V$29936,22,FALSE))</f>
        <v/>
      </c>
    </row>
    <row r="65" spans="2:11" ht="18.95" customHeight="1" x14ac:dyDescent="0.15">
      <c r="B65" s="75"/>
      <c r="C65" s="75"/>
      <c r="D65" s="75"/>
      <c r="E65" s="76"/>
      <c r="F65" s="92"/>
      <c r="G65" s="75"/>
      <c r="H65" s="75"/>
      <c r="I65" s="75"/>
      <c r="J65" s="93" t="str">
        <f>IF($G65="","",VLOOKUP($G65,data!$A$2:$V$29936,19,FALSE))</f>
        <v/>
      </c>
      <c r="K65" s="23" t="str">
        <f>IF($G65="","",VLOOKUP($G65,data!$A$2:$V$29936,22,FALSE))</f>
        <v/>
      </c>
    </row>
    <row r="66" spans="2:11" ht="18.95" customHeight="1" x14ac:dyDescent="0.15">
      <c r="B66" s="75"/>
      <c r="C66" s="75"/>
      <c r="D66" s="75"/>
      <c r="E66" s="76"/>
      <c r="F66" s="92"/>
      <c r="G66" s="75"/>
      <c r="H66" s="75"/>
      <c r="I66" s="75"/>
      <c r="J66" s="93" t="str">
        <f>IF($G66="","",VLOOKUP($G66,data!$A$2:$V$29936,19,FALSE))</f>
        <v/>
      </c>
      <c r="K66" s="23" t="str">
        <f>IF($G66="","",VLOOKUP($G66,data!$A$2:$V$29936,22,FALSE))</f>
        <v/>
      </c>
    </row>
    <row r="67" spans="2:11" ht="18.95" customHeight="1" x14ac:dyDescent="0.15">
      <c r="B67" s="75"/>
      <c r="C67" s="75"/>
      <c r="D67" s="75"/>
      <c r="E67" s="76"/>
      <c r="F67" s="92"/>
      <c r="G67" s="75"/>
      <c r="H67" s="75"/>
      <c r="I67" s="75"/>
      <c r="J67" s="93" t="str">
        <f>IF($G67="","",VLOOKUP($G67,data!$A$2:$V$29936,19,FALSE))</f>
        <v/>
      </c>
      <c r="K67" s="23" t="str">
        <f>IF($G67="","",VLOOKUP($G67,data!$A$2:$V$29936,22,FALSE))</f>
        <v/>
      </c>
    </row>
    <row r="68" spans="2:11" ht="18.95" customHeight="1" x14ac:dyDescent="0.15">
      <c r="B68" s="75"/>
      <c r="C68" s="75"/>
      <c r="D68" s="75"/>
      <c r="E68" s="76"/>
      <c r="F68" s="92"/>
      <c r="G68" s="75"/>
      <c r="H68" s="75"/>
      <c r="I68" s="75"/>
      <c r="J68" s="93" t="str">
        <f>IF($G68="","",VLOOKUP($G68,data!$A$2:$V$29936,19,FALSE))</f>
        <v/>
      </c>
      <c r="K68" s="23" t="str">
        <f>IF($G68="","",VLOOKUP($G68,data!$A$2:$V$29936,22,FALSE))</f>
        <v/>
      </c>
    </row>
    <row r="69" spans="2:11" ht="18.95" customHeight="1" x14ac:dyDescent="0.15">
      <c r="B69" s="75"/>
      <c r="C69" s="75"/>
      <c r="D69" s="75"/>
      <c r="E69" s="76"/>
      <c r="F69" s="92"/>
      <c r="G69" s="75"/>
      <c r="H69" s="75"/>
      <c r="I69" s="75"/>
      <c r="J69" s="93" t="str">
        <f>IF($G69="","",VLOOKUP($G69,data!$A$2:$V$29936,19,FALSE))</f>
        <v/>
      </c>
      <c r="K69" s="23" t="str">
        <f>IF($G69="","",VLOOKUP($G69,data!$A$2:$V$29936,22,FALSE))</f>
        <v/>
      </c>
    </row>
    <row r="70" spans="2:11" ht="18.95" customHeight="1" x14ac:dyDescent="0.15">
      <c r="B70" s="75"/>
      <c r="C70" s="75"/>
      <c r="D70" s="75"/>
      <c r="E70" s="76"/>
      <c r="F70" s="92"/>
      <c r="G70" s="75"/>
      <c r="H70" s="75"/>
      <c r="I70" s="75"/>
      <c r="J70" s="93" t="str">
        <f>IF($G70="","",VLOOKUP($G70,data!$A$2:$V$29936,19,FALSE))</f>
        <v/>
      </c>
      <c r="K70" s="23" t="str">
        <f>IF($G70="","",VLOOKUP($G70,data!$A$2:$V$29936,22,FALSE))</f>
        <v/>
      </c>
    </row>
    <row r="71" spans="2:11" ht="18.95" customHeight="1" x14ac:dyDescent="0.15">
      <c r="B71" s="75"/>
      <c r="C71" s="75"/>
      <c r="D71" s="75"/>
      <c r="E71" s="76"/>
      <c r="F71" s="92"/>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I6:I7"/>
    <mergeCell ref="B6:B7"/>
    <mergeCell ref="C6:C7"/>
    <mergeCell ref="D6:D7"/>
    <mergeCell ref="G6:G7"/>
    <mergeCell ref="F6:F7"/>
    <mergeCell ref="A28:A29"/>
    <mergeCell ref="A30:A31"/>
    <mergeCell ref="A24:A25"/>
    <mergeCell ref="A26:A27"/>
    <mergeCell ref="E6:E7"/>
    <mergeCell ref="A16:A17"/>
    <mergeCell ref="A18:A19"/>
    <mergeCell ref="A20:A21"/>
    <mergeCell ref="A22:A23"/>
    <mergeCell ref="A8:A9"/>
    <mergeCell ref="A10:A11"/>
    <mergeCell ref="A12:A13"/>
    <mergeCell ref="A14:A15"/>
    <mergeCell ref="B1:G2"/>
    <mergeCell ref="C3:C4"/>
    <mergeCell ref="D3:D4"/>
    <mergeCell ref="G3:I3"/>
    <mergeCell ref="G4:I4"/>
  </mergeCells>
  <phoneticPr fontId="4"/>
  <conditionalFormatting sqref="E8:E31">
    <cfRule type="cellIs" dxfId="16" priority="1" stopIfTrue="1" operator="lessThan">
      <formula>45</formula>
    </cfRule>
  </conditionalFormatting>
  <printOptions horizontalCentered="1"/>
  <pageMargins left="0.78740157480314965" right="0.78740157480314965" top="0.98425196850393704" bottom="0.98425196850393704" header="0.51181102362204722" footer="0.51181102362204722"/>
  <pageSetup paperSize="9" scale="79" orientation="portrait" horizontalDpi="4294967292"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A214-D6C8-403B-94DA-7106CE29A75E}">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5" style="88" customWidth="1"/>
    <col min="2" max="2" width="14.875" style="1" customWidth="1"/>
    <col min="3" max="3" width="6.875" style="1" customWidth="1"/>
    <col min="4" max="4" width="16.5" style="1" customWidth="1"/>
    <col min="5" max="5" width="6.25" style="6" customWidth="1"/>
    <col min="6" max="6" width="11.75"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90" t="s">
        <v>110</v>
      </c>
      <c r="B4" s="62" t="s">
        <v>55</v>
      </c>
      <c r="C4" s="134"/>
      <c r="D4" s="135"/>
      <c r="E4" s="13" t="s">
        <v>27</v>
      </c>
      <c r="F4" s="13" t="s">
        <v>32</v>
      </c>
      <c r="G4" s="139" t="str">
        <f>参加組数一覧!E8</f>
        <v>000-00000000</v>
      </c>
      <c r="H4" s="139"/>
      <c r="I4" s="140"/>
    </row>
    <row r="5" spans="1:11" ht="9" customHeight="1" x14ac:dyDescent="0.15">
      <c r="A5" s="91"/>
      <c r="B5" s="31"/>
      <c r="C5" s="31"/>
      <c r="D5" s="31"/>
      <c r="E5" s="33"/>
      <c r="F5" s="33"/>
      <c r="G5" s="31"/>
      <c r="H5" s="31"/>
      <c r="I5" s="31"/>
    </row>
    <row r="6" spans="1:11" ht="18.95" customHeight="1" x14ac:dyDescent="0.15">
      <c r="A6" s="84" t="s">
        <v>16</v>
      </c>
      <c r="B6" s="136" t="s">
        <v>109</v>
      </c>
      <c r="C6" s="136" t="s">
        <v>20</v>
      </c>
      <c r="D6" s="136" t="s">
        <v>21</v>
      </c>
      <c r="E6" s="136" t="s">
        <v>22</v>
      </c>
      <c r="F6" s="141" t="s">
        <v>23</v>
      </c>
      <c r="G6" s="136" t="s">
        <v>30</v>
      </c>
      <c r="H6" s="64" t="s">
        <v>24</v>
      </c>
      <c r="I6" s="141" t="s">
        <v>13</v>
      </c>
    </row>
    <row r="7" spans="1:11" ht="18.95" customHeight="1" x14ac:dyDescent="0.15">
      <c r="A7" s="85"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B1:G2"/>
    <mergeCell ref="C3:C4"/>
    <mergeCell ref="D3:D4"/>
    <mergeCell ref="G3:I3"/>
    <mergeCell ref="G4:I4"/>
    <mergeCell ref="A28:A29"/>
    <mergeCell ref="A30:A31"/>
    <mergeCell ref="E6:E7"/>
    <mergeCell ref="F6:F7"/>
    <mergeCell ref="G6:G7"/>
    <mergeCell ref="A24:A25"/>
    <mergeCell ref="A26:A27"/>
    <mergeCell ref="A12:A13"/>
    <mergeCell ref="A14:A15"/>
    <mergeCell ref="A16:A17"/>
    <mergeCell ref="A18:A19"/>
    <mergeCell ref="A20:A21"/>
    <mergeCell ref="A22:A23"/>
    <mergeCell ref="I6:I7"/>
    <mergeCell ref="A8:A9"/>
    <mergeCell ref="A10:A11"/>
    <mergeCell ref="B6:B7"/>
    <mergeCell ref="C6:C7"/>
    <mergeCell ref="D6:D7"/>
  </mergeCells>
  <phoneticPr fontId="4"/>
  <conditionalFormatting sqref="E8:E31">
    <cfRule type="cellIs" dxfId="15" priority="1" stopIfTrue="1" operator="lessThan">
      <formula>50</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1D8BA-EEBB-40AE-94E0-853D3CC6ABC5}">
  <sheetPr>
    <tabColor rgb="FF00B0F0"/>
  </sheetPr>
  <dimension ref="A1:K77"/>
  <sheetViews>
    <sheetView view="pageBreakPreview" zoomScale="90" zoomScaleNormal="100" zoomScaleSheetLayoutView="90" workbookViewId="0">
      <selection activeCell="J1" sqref="J1:K1048576"/>
    </sheetView>
  </sheetViews>
  <sheetFormatPr defaultColWidth="9" defaultRowHeight="18.95" customHeight="1" x14ac:dyDescent="0.15"/>
  <cols>
    <col min="1" max="1" width="5.875" style="88" customWidth="1"/>
    <col min="2" max="2" width="14.8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90" t="s">
        <v>110</v>
      </c>
      <c r="B4" s="62" t="s">
        <v>56</v>
      </c>
      <c r="C4" s="134"/>
      <c r="D4" s="135"/>
      <c r="E4" s="13" t="s">
        <v>27</v>
      </c>
      <c r="F4" s="13" t="s">
        <v>32</v>
      </c>
      <c r="G4" s="139" t="str">
        <f>参加組数一覧!E8</f>
        <v>000-00000000</v>
      </c>
      <c r="H4" s="139"/>
      <c r="I4" s="140"/>
    </row>
    <row r="5" spans="1:11" ht="9" customHeight="1" x14ac:dyDescent="0.15">
      <c r="A5" s="91"/>
      <c r="B5" s="31"/>
      <c r="C5" s="31"/>
      <c r="D5" s="31"/>
      <c r="E5" s="33"/>
      <c r="F5" s="33"/>
      <c r="G5" s="31"/>
      <c r="H5" s="31"/>
      <c r="I5" s="31"/>
    </row>
    <row r="6" spans="1:11" ht="18.95" customHeight="1" x14ac:dyDescent="0.15">
      <c r="A6" s="84" t="s">
        <v>16</v>
      </c>
      <c r="B6" s="136" t="s">
        <v>109</v>
      </c>
      <c r="C6" s="136" t="s">
        <v>20</v>
      </c>
      <c r="D6" s="136" t="s">
        <v>21</v>
      </c>
      <c r="E6" s="136" t="s">
        <v>22</v>
      </c>
      <c r="F6" s="141" t="s">
        <v>23</v>
      </c>
      <c r="G6" s="136" t="s">
        <v>30</v>
      </c>
      <c r="H6" s="64" t="s">
        <v>24</v>
      </c>
      <c r="I6" s="141" t="s">
        <v>13</v>
      </c>
    </row>
    <row r="7" spans="1:11" ht="18.95" customHeight="1" x14ac:dyDescent="0.15">
      <c r="A7" s="85"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12:A13"/>
    <mergeCell ref="E6:E7"/>
    <mergeCell ref="F6:F7"/>
    <mergeCell ref="G6:G7"/>
    <mergeCell ref="B1:G2"/>
    <mergeCell ref="C3:C4"/>
    <mergeCell ref="D3:D4"/>
    <mergeCell ref="G3:I3"/>
    <mergeCell ref="G4:I4"/>
    <mergeCell ref="I6:I7"/>
    <mergeCell ref="A8:A9"/>
    <mergeCell ref="A10:A11"/>
    <mergeCell ref="B6:B7"/>
    <mergeCell ref="C6:C7"/>
    <mergeCell ref="D6:D7"/>
    <mergeCell ref="A26:A27"/>
    <mergeCell ref="A28:A29"/>
    <mergeCell ref="A30:A31"/>
    <mergeCell ref="A14:A15"/>
    <mergeCell ref="A16:A17"/>
    <mergeCell ref="A18:A19"/>
    <mergeCell ref="A20:A21"/>
    <mergeCell ref="A22:A23"/>
    <mergeCell ref="A24:A25"/>
  </mergeCells>
  <phoneticPr fontId="4"/>
  <conditionalFormatting sqref="E8:E31">
    <cfRule type="cellIs" dxfId="14" priority="1" stopIfTrue="1" operator="lessThan">
      <formula>55</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4468-984E-40F5-86CF-2BA39787D6C6}">
  <sheetPr>
    <tabColor rgb="FF00B0F0"/>
  </sheetPr>
  <dimension ref="A1:K77"/>
  <sheetViews>
    <sheetView view="pageBreakPreview" zoomScale="90" zoomScaleNormal="100" zoomScaleSheetLayoutView="90" workbookViewId="0">
      <selection activeCell="K19" sqref="K19"/>
    </sheetView>
  </sheetViews>
  <sheetFormatPr defaultColWidth="9" defaultRowHeight="18.95" customHeight="1" x14ac:dyDescent="0.15"/>
  <cols>
    <col min="1" max="1" width="5.75" style="88" customWidth="1"/>
    <col min="2" max="2" width="14.75" style="1" customWidth="1"/>
    <col min="3" max="3" width="6.875" style="1" customWidth="1"/>
    <col min="4" max="4" width="16.5" style="1" customWidth="1"/>
    <col min="5" max="5" width="6.25" style="6" customWidth="1"/>
    <col min="6" max="6" width="10" style="1" customWidth="1"/>
    <col min="7" max="7" width="11.5" style="1" customWidth="1"/>
    <col min="8" max="8" width="9.75" style="1" customWidth="1"/>
    <col min="9" max="9" width="6.125" style="1" customWidth="1"/>
    <col min="10" max="10" width="13" style="93" bestFit="1" customWidth="1"/>
    <col min="11" max="11" width="13" style="23" bestFit="1" customWidth="1"/>
    <col min="12" max="16384" width="9" style="1"/>
  </cols>
  <sheetData>
    <row r="1" spans="1:11" ht="18.95" customHeight="1" x14ac:dyDescent="0.15">
      <c r="B1" s="109" t="str">
        <f>記入例!C1</f>
        <v>令和８年度　第８1回　東日本ソフトテニス選手権大会　　申込書　</v>
      </c>
      <c r="C1" s="109"/>
      <c r="D1" s="109"/>
      <c r="E1" s="109"/>
      <c r="F1" s="109"/>
      <c r="G1" s="109"/>
      <c r="H1" s="6"/>
    </row>
    <row r="2" spans="1:11" ht="18.95" customHeight="1" x14ac:dyDescent="0.15">
      <c r="B2" s="109"/>
      <c r="C2" s="109"/>
      <c r="D2" s="109"/>
      <c r="E2" s="109"/>
      <c r="F2" s="109"/>
      <c r="G2" s="109"/>
      <c r="H2" s="6"/>
      <c r="I2" s="6"/>
    </row>
    <row r="3" spans="1:11" ht="18.95" customHeight="1" x14ac:dyDescent="0.15">
      <c r="A3" s="89" t="s">
        <v>14</v>
      </c>
      <c r="B3" s="62" t="str">
        <f>参加組数一覧!E4</f>
        <v>○○○</v>
      </c>
      <c r="C3" s="134" t="s">
        <v>25</v>
      </c>
      <c r="D3" s="135" t="str">
        <f>参加組数一覧!E6</f>
        <v>□□□□</v>
      </c>
      <c r="E3" s="12" t="s">
        <v>26</v>
      </c>
      <c r="F3" s="12" t="s">
        <v>18</v>
      </c>
      <c r="G3" s="137" t="str">
        <f>参加組数一覧!E7</f>
        <v>▲▲▲▲</v>
      </c>
      <c r="H3" s="137"/>
      <c r="I3" s="138"/>
    </row>
    <row r="4" spans="1:11" ht="18.95" customHeight="1" x14ac:dyDescent="0.15">
      <c r="A4" s="90" t="s">
        <v>110</v>
      </c>
      <c r="B4" s="62" t="s">
        <v>59</v>
      </c>
      <c r="C4" s="134"/>
      <c r="D4" s="135"/>
      <c r="E4" s="13" t="s">
        <v>27</v>
      </c>
      <c r="F4" s="13" t="s">
        <v>32</v>
      </c>
      <c r="G4" s="139" t="str">
        <f>参加組数一覧!E8</f>
        <v>000-00000000</v>
      </c>
      <c r="H4" s="139"/>
      <c r="I4" s="140"/>
    </row>
    <row r="5" spans="1:11" ht="9" customHeight="1" x14ac:dyDescent="0.15">
      <c r="A5" s="91"/>
      <c r="B5" s="31"/>
      <c r="C5" s="31"/>
      <c r="D5" s="31"/>
      <c r="E5" s="33"/>
      <c r="F5" s="33"/>
      <c r="G5" s="31"/>
      <c r="H5" s="31"/>
      <c r="I5" s="31"/>
    </row>
    <row r="6" spans="1:11" ht="18.95" customHeight="1" x14ac:dyDescent="0.15">
      <c r="A6" s="84" t="s">
        <v>16</v>
      </c>
      <c r="B6" s="136" t="s">
        <v>109</v>
      </c>
      <c r="C6" s="136" t="s">
        <v>20</v>
      </c>
      <c r="D6" s="136" t="s">
        <v>21</v>
      </c>
      <c r="E6" s="136" t="s">
        <v>22</v>
      </c>
      <c r="F6" s="141" t="s">
        <v>23</v>
      </c>
      <c r="G6" s="136" t="s">
        <v>30</v>
      </c>
      <c r="H6" s="64" t="s">
        <v>24</v>
      </c>
      <c r="I6" s="141" t="s">
        <v>13</v>
      </c>
    </row>
    <row r="7" spans="1:11" ht="18.95" customHeight="1" x14ac:dyDescent="0.15">
      <c r="A7" s="85" t="s">
        <v>17</v>
      </c>
      <c r="B7" s="134"/>
      <c r="C7" s="134"/>
      <c r="D7" s="134"/>
      <c r="E7" s="134"/>
      <c r="F7" s="136"/>
      <c r="G7" s="134"/>
      <c r="H7" s="62" t="s">
        <v>31</v>
      </c>
      <c r="I7" s="136"/>
      <c r="J7" s="94" t="s">
        <v>111</v>
      </c>
      <c r="K7" s="23" t="s">
        <v>115</v>
      </c>
    </row>
    <row r="8" spans="1:11" ht="18.95" customHeight="1" x14ac:dyDescent="0.15">
      <c r="A8" s="96">
        <v>1</v>
      </c>
      <c r="B8" s="78" t="str">
        <f>IF(G8="","",VLOOKUP(G8,data!$A$2:$X$29936,2,FALSE)&amp;"　"&amp;VLOOKUP(G8,data!$A$2:$X$29936,3,FALSE))</f>
        <v/>
      </c>
      <c r="C8" s="65" t="str">
        <f>IF(G8="","",参加組数一覧!$E$4)</f>
        <v/>
      </c>
      <c r="D8" s="66" t="str">
        <f>IF(G8="","",VLOOKUP(G8,data!$A$2:$L$29936,9,FALSE))</f>
        <v/>
      </c>
      <c r="E8" s="65" t="str">
        <f>IF(G8="","",DATEDIF(F8,参加組数一覧!$F$1,"y"))</f>
        <v/>
      </c>
      <c r="F8" s="86" t="str">
        <f>IF(G8="","",VLOOKUP(G8,data!$A$2:$L$29936,7,FALSE))</f>
        <v/>
      </c>
      <c r="G8" s="67"/>
      <c r="H8" s="68"/>
      <c r="I8" s="69"/>
      <c r="J8" s="93" t="str">
        <f>IF($G8="","",VLOOKUP($G8,data!$A$2:$V$29936,19,FALSE))</f>
        <v/>
      </c>
      <c r="K8" s="23" t="str">
        <f>IF($G8="","",VLOOKUP($G8,data!$A$2:$V$29936,22,FALSE))</f>
        <v/>
      </c>
    </row>
    <row r="9" spans="1:11" ht="18.95" customHeight="1" x14ac:dyDescent="0.15">
      <c r="A9" s="97"/>
      <c r="B9" s="79" t="str">
        <f>IF(G9="","",VLOOKUP(G9,data!$A$2:$X$29936,2,FALSE)&amp;"　"&amp;VLOOKUP(G9,data!$A$2:$X$29936,3,FALSE))</f>
        <v/>
      </c>
      <c r="C9" s="70" t="str">
        <f>IF(G9="","",参加組数一覧!$E$4)</f>
        <v/>
      </c>
      <c r="D9" s="71" t="str">
        <f>IF(G9="","",VLOOKUP(G9,data!$A$2:$L$29936,9,FALSE))</f>
        <v/>
      </c>
      <c r="E9" s="70" t="str">
        <f>IF(G9="","",DATEDIF(F9,参加組数一覧!$F$1,"y"))</f>
        <v/>
      </c>
      <c r="F9" s="87" t="str">
        <f>IF(G9="","",VLOOKUP(G9,data!$A$2:$L$29936,7,FALSE))</f>
        <v/>
      </c>
      <c r="G9" s="67"/>
      <c r="H9" s="73"/>
      <c r="I9" s="74"/>
      <c r="J9" s="93" t="str">
        <f>IF($G9="","",VLOOKUP($G9,data!$A$2:$V$29936,19,FALSE))</f>
        <v/>
      </c>
      <c r="K9" s="23" t="str">
        <f>IF($G9="","",VLOOKUP($G9,data!$A$2:$V$29936,22,FALSE))</f>
        <v/>
      </c>
    </row>
    <row r="10" spans="1:11" ht="18.95" customHeight="1" x14ac:dyDescent="0.15">
      <c r="A10" s="97">
        <v>2</v>
      </c>
      <c r="B10" s="78" t="str">
        <f>IF(G10="","",VLOOKUP(G10,data!$A$2:$X$29936,2,FALSE)&amp;"　"&amp;VLOOKUP(G10,data!$A$2:$X$29936,3,FALSE))</f>
        <v/>
      </c>
      <c r="C10" s="65" t="str">
        <f>IF(G10="","",参加組数一覧!$E$4)</f>
        <v/>
      </c>
      <c r="D10" s="66" t="str">
        <f>IF(G10="","",VLOOKUP(G10,data!$A$2:$L$29936,9,FALSE))</f>
        <v/>
      </c>
      <c r="E10" s="65" t="str">
        <f>IF(G10="","",DATEDIF(F10,参加組数一覧!$F$1,"y"))</f>
        <v/>
      </c>
      <c r="F10" s="86" t="str">
        <f>IF(G10="","",VLOOKUP(G10,data!$A$2:$L$29936,7,FALSE))</f>
        <v/>
      </c>
      <c r="G10" s="67"/>
      <c r="H10" s="68"/>
      <c r="I10" s="69"/>
      <c r="J10" s="93" t="str">
        <f>IF($G10="","",VLOOKUP($G10,data!$A$2:$V$29936,19,FALSE))</f>
        <v/>
      </c>
      <c r="K10" s="23" t="str">
        <f>IF($G10="","",VLOOKUP($G10,data!$A$2:$V$29936,22,FALSE))</f>
        <v/>
      </c>
    </row>
    <row r="11" spans="1:11" ht="18.95" customHeight="1" x14ac:dyDescent="0.15">
      <c r="A11" s="97"/>
      <c r="B11" s="79" t="str">
        <f>IF(G11="","",VLOOKUP(G11,data!$A$2:$X$29936,2,FALSE)&amp;"　"&amp;VLOOKUP(G11,data!$A$2:$X$29936,3,FALSE))</f>
        <v/>
      </c>
      <c r="C11" s="70" t="str">
        <f>IF(G11="","",参加組数一覧!$E$4)</f>
        <v/>
      </c>
      <c r="D11" s="71" t="str">
        <f>IF(G11="","",VLOOKUP(G11,data!$A$2:$L$29936,9,FALSE))</f>
        <v/>
      </c>
      <c r="E11" s="70" t="str">
        <f>IF(G11="","",DATEDIF(F11,参加組数一覧!$F$1,"y"))</f>
        <v/>
      </c>
      <c r="F11" s="87" t="str">
        <f>IF(G11="","",VLOOKUP(G11,data!$A$2:$L$29936,7,FALSE))</f>
        <v/>
      </c>
      <c r="G11" s="67"/>
      <c r="H11" s="73"/>
      <c r="I11" s="74"/>
      <c r="J11" s="93" t="str">
        <f>IF($G11="","",VLOOKUP($G11,data!$A$2:$V$29936,19,FALSE))</f>
        <v/>
      </c>
      <c r="K11" s="23" t="str">
        <f>IF($G11="","",VLOOKUP($G11,data!$A$2:$V$29936,22,FALSE))</f>
        <v/>
      </c>
    </row>
    <row r="12" spans="1:11" ht="18.95" customHeight="1" x14ac:dyDescent="0.15">
      <c r="A12" s="96">
        <v>3</v>
      </c>
      <c r="B12" s="78" t="str">
        <f>IF(G12="","",VLOOKUP(G12,data!$A$2:$X$29936,2,FALSE)&amp;"　"&amp;VLOOKUP(G12,data!$A$2:$X$29936,3,FALSE))</f>
        <v/>
      </c>
      <c r="C12" s="65" t="str">
        <f>IF(G12="","",参加組数一覧!$E$4)</f>
        <v/>
      </c>
      <c r="D12" s="66" t="str">
        <f>IF(G12="","",VLOOKUP(G12,data!$A$2:$L$29936,9,FALSE))</f>
        <v/>
      </c>
      <c r="E12" s="65" t="str">
        <f>IF(G12="","",DATEDIF(F12,参加組数一覧!$F$1,"y"))</f>
        <v/>
      </c>
      <c r="F12" s="86" t="str">
        <f>IF(G12="","",VLOOKUP(G12,data!$A$2:$L$29936,7,FALSE))</f>
        <v/>
      </c>
      <c r="G12" s="67"/>
      <c r="H12" s="68"/>
      <c r="I12" s="69"/>
      <c r="J12" s="93" t="str">
        <f>IF($G12="","",VLOOKUP($G12,data!$A$2:$V$29936,19,FALSE))</f>
        <v/>
      </c>
      <c r="K12" s="23" t="str">
        <f>IF($G12="","",VLOOKUP($G12,data!$A$2:$V$29936,22,FALSE))</f>
        <v/>
      </c>
    </row>
    <row r="13" spans="1:11" ht="18.95" customHeight="1" x14ac:dyDescent="0.15">
      <c r="A13" s="97"/>
      <c r="B13" s="79" t="str">
        <f>IF(G13="","",VLOOKUP(G13,data!$A$2:$X$29936,2,FALSE)&amp;"　"&amp;VLOOKUP(G13,data!$A$2:$X$29936,3,FALSE))</f>
        <v/>
      </c>
      <c r="C13" s="70" t="str">
        <f>IF(G13="","",参加組数一覧!$E$4)</f>
        <v/>
      </c>
      <c r="D13" s="71" t="str">
        <f>IF(G13="","",VLOOKUP(G13,data!$A$2:$L$29936,9,FALSE))</f>
        <v/>
      </c>
      <c r="E13" s="70" t="str">
        <f>IF(G13="","",DATEDIF(F13,参加組数一覧!$F$1,"y"))</f>
        <v/>
      </c>
      <c r="F13" s="87" t="str">
        <f>IF(G13="","",VLOOKUP(G13,data!$A$2:$L$29936,7,FALSE))</f>
        <v/>
      </c>
      <c r="G13" s="72"/>
      <c r="H13" s="73"/>
      <c r="I13" s="74"/>
      <c r="J13" s="93" t="str">
        <f>IF($G13="","",VLOOKUP($G13,data!$A$2:$V$29936,19,FALSE))</f>
        <v/>
      </c>
      <c r="K13" s="23" t="str">
        <f>IF($G13="","",VLOOKUP($G13,data!$A$2:$V$29936,22,FALSE))</f>
        <v/>
      </c>
    </row>
    <row r="14" spans="1:11" ht="18.95" customHeight="1" x14ac:dyDescent="0.15">
      <c r="A14" s="97">
        <v>4</v>
      </c>
      <c r="B14" s="78" t="str">
        <f>IF(G14="","",VLOOKUP(G14,data!$A$2:$X$29936,2,FALSE)&amp;"　"&amp;VLOOKUP(G14,data!$A$2:$X$29936,3,FALSE))</f>
        <v/>
      </c>
      <c r="C14" s="65" t="str">
        <f>IF(G14="","",参加組数一覧!$E$4)</f>
        <v/>
      </c>
      <c r="D14" s="66" t="str">
        <f>IF(G14="","",VLOOKUP(G14,data!$A$2:$L$29936,9,FALSE))</f>
        <v/>
      </c>
      <c r="E14" s="65" t="str">
        <f>IF(G14="","",DATEDIF(F14,参加組数一覧!$F$1,"y"))</f>
        <v/>
      </c>
      <c r="F14" s="86" t="str">
        <f>IF(G14="","",VLOOKUP(G14,data!$A$2:$L$29936,7,FALSE))</f>
        <v/>
      </c>
      <c r="G14" s="67"/>
      <c r="H14" s="68"/>
      <c r="I14" s="69"/>
      <c r="J14" s="93" t="str">
        <f>IF($G14="","",VLOOKUP($G14,data!$A$2:$V$29936,19,FALSE))</f>
        <v/>
      </c>
      <c r="K14" s="23" t="str">
        <f>IF($G14="","",VLOOKUP($G14,data!$A$2:$V$29936,22,FALSE))</f>
        <v/>
      </c>
    </row>
    <row r="15" spans="1:11" ht="18.95" customHeight="1" x14ac:dyDescent="0.15">
      <c r="A15" s="97"/>
      <c r="B15" s="79" t="str">
        <f>IF(G15="","",VLOOKUP(G15,data!$A$2:$X$29936,2,FALSE)&amp;"　"&amp;VLOOKUP(G15,data!$A$2:$X$29936,3,FALSE))</f>
        <v/>
      </c>
      <c r="C15" s="70" t="str">
        <f>IF(G15="","",参加組数一覧!$E$4)</f>
        <v/>
      </c>
      <c r="D15" s="71" t="str">
        <f>IF(G15="","",VLOOKUP(G15,data!$A$2:$L$29936,9,FALSE))</f>
        <v/>
      </c>
      <c r="E15" s="70" t="str">
        <f>IF(G15="","",DATEDIF(F15,参加組数一覧!$F$1,"y"))</f>
        <v/>
      </c>
      <c r="F15" s="87" t="str">
        <f>IF(G15="","",VLOOKUP(G15,data!$A$2:$L$29936,7,FALSE))</f>
        <v/>
      </c>
      <c r="G15" s="72"/>
      <c r="H15" s="73"/>
      <c r="I15" s="74"/>
      <c r="J15" s="93" t="str">
        <f>IF($G15="","",VLOOKUP($G15,data!$A$2:$V$29936,19,FALSE))</f>
        <v/>
      </c>
      <c r="K15" s="23" t="str">
        <f>IF($G15="","",VLOOKUP($G15,data!$A$2:$V$29936,22,FALSE))</f>
        <v/>
      </c>
    </row>
    <row r="16" spans="1:11" ht="18.95" customHeight="1" x14ac:dyDescent="0.15">
      <c r="A16" s="96">
        <v>5</v>
      </c>
      <c r="B16" s="78" t="str">
        <f>IF(G16="","",VLOOKUP(G16,data!$A$2:$X$29936,2,FALSE)&amp;"　"&amp;VLOOKUP(G16,data!$A$2:$X$29936,3,FALSE))</f>
        <v/>
      </c>
      <c r="C16" s="65" t="str">
        <f>IF(G16="","",参加組数一覧!$E$4)</f>
        <v/>
      </c>
      <c r="D16" s="66" t="str">
        <f>IF(G16="","",VLOOKUP(G16,data!$A$2:$L$29936,9,FALSE))</f>
        <v/>
      </c>
      <c r="E16" s="65" t="str">
        <f>IF(G16="","",DATEDIF(F16,参加組数一覧!$F$1,"y"))</f>
        <v/>
      </c>
      <c r="F16" s="86" t="str">
        <f>IF(G16="","",VLOOKUP(G16,data!$A$2:$L$29936,7,FALSE))</f>
        <v/>
      </c>
      <c r="G16" s="67"/>
      <c r="H16" s="68"/>
      <c r="I16" s="69"/>
      <c r="J16" s="93" t="str">
        <f>IF($G16="","",VLOOKUP($G16,data!$A$2:$V$29936,19,FALSE))</f>
        <v/>
      </c>
      <c r="K16" s="23" t="str">
        <f>IF($G16="","",VLOOKUP($G16,data!$A$2:$V$29936,22,FALSE))</f>
        <v/>
      </c>
    </row>
    <row r="17" spans="1:11" ht="18.95" customHeight="1" x14ac:dyDescent="0.15">
      <c r="A17" s="97"/>
      <c r="B17" s="79" t="str">
        <f>IF(G17="","",VLOOKUP(G17,data!$A$2:$X$29936,2,FALSE)&amp;"　"&amp;VLOOKUP(G17,data!$A$2:$X$29936,3,FALSE))</f>
        <v/>
      </c>
      <c r="C17" s="70" t="str">
        <f>IF(G17="","",参加組数一覧!$E$4)</f>
        <v/>
      </c>
      <c r="D17" s="71" t="str">
        <f>IF(G17="","",VLOOKUP(G17,data!$A$2:$L$29936,9,FALSE))</f>
        <v/>
      </c>
      <c r="E17" s="70" t="str">
        <f>IF(G17="","",DATEDIF(F17,参加組数一覧!$F$1,"y"))</f>
        <v/>
      </c>
      <c r="F17" s="87" t="str">
        <f>IF(G17="","",VLOOKUP(G17,data!$A$2:$L$29936,7,FALSE))</f>
        <v/>
      </c>
      <c r="G17" s="72"/>
      <c r="H17" s="73"/>
      <c r="I17" s="74"/>
      <c r="J17" s="93" t="str">
        <f>IF($G17="","",VLOOKUP($G17,data!$A$2:$V$29936,19,FALSE))</f>
        <v/>
      </c>
      <c r="K17" s="23" t="str">
        <f>IF($G17="","",VLOOKUP($G17,data!$A$2:$V$29936,22,FALSE))</f>
        <v/>
      </c>
    </row>
    <row r="18" spans="1:11" ht="18.95" customHeight="1" x14ac:dyDescent="0.15">
      <c r="A18" s="97">
        <v>6</v>
      </c>
      <c r="B18" s="78" t="str">
        <f>IF(G18="","",VLOOKUP(G18,data!$A$2:$X$29936,2,FALSE)&amp;"　"&amp;VLOOKUP(G18,data!$A$2:$X$29936,3,FALSE))</f>
        <v/>
      </c>
      <c r="C18" s="65" t="str">
        <f>IF(G18="","",参加組数一覧!$E$4)</f>
        <v/>
      </c>
      <c r="D18" s="66" t="str">
        <f>IF(G18="","",VLOOKUP(G18,data!$A$2:$L$29936,9,FALSE))</f>
        <v/>
      </c>
      <c r="E18" s="65" t="str">
        <f>IF(G18="","",DATEDIF(F18,参加組数一覧!$F$1,"y"))</f>
        <v/>
      </c>
      <c r="F18" s="86" t="str">
        <f>IF(G18="","",VLOOKUP(G18,data!$A$2:$L$29936,7,FALSE))</f>
        <v/>
      </c>
      <c r="G18" s="67"/>
      <c r="H18" s="68"/>
      <c r="I18" s="69"/>
      <c r="J18" s="93" t="str">
        <f>IF($G18="","",VLOOKUP($G18,data!$A$2:$V$29936,19,FALSE))</f>
        <v/>
      </c>
      <c r="K18" s="23" t="str">
        <f>IF($G18="","",VLOOKUP($G18,data!$A$2:$V$29936,22,FALSE))</f>
        <v/>
      </c>
    </row>
    <row r="19" spans="1:11" ht="18.95" customHeight="1" x14ac:dyDescent="0.15">
      <c r="A19" s="97"/>
      <c r="B19" s="79" t="str">
        <f>IF(G19="","",VLOOKUP(G19,data!$A$2:$X$29936,2,FALSE)&amp;"　"&amp;VLOOKUP(G19,data!$A$2:$X$29936,3,FALSE))</f>
        <v/>
      </c>
      <c r="C19" s="70" t="str">
        <f>IF(G19="","",参加組数一覧!$E$4)</f>
        <v/>
      </c>
      <c r="D19" s="71" t="str">
        <f>IF(G19="","",VLOOKUP(G19,data!$A$2:$L$29936,9,FALSE))</f>
        <v/>
      </c>
      <c r="E19" s="70" t="str">
        <f>IF(G19="","",DATEDIF(F19,参加組数一覧!$F$1,"y"))</f>
        <v/>
      </c>
      <c r="F19" s="87" t="str">
        <f>IF(G19="","",VLOOKUP(G19,data!$A$2:$L$29936,7,FALSE))</f>
        <v/>
      </c>
      <c r="G19" s="72"/>
      <c r="H19" s="73"/>
      <c r="I19" s="74"/>
      <c r="J19" s="93" t="str">
        <f>IF($G19="","",VLOOKUP($G19,data!$A$2:$V$29936,19,FALSE))</f>
        <v/>
      </c>
      <c r="K19" s="23" t="str">
        <f>IF($G19="","",VLOOKUP($G19,data!$A$2:$V$29936,22,FALSE))</f>
        <v/>
      </c>
    </row>
    <row r="20" spans="1:11" ht="18.95" customHeight="1" x14ac:dyDescent="0.15">
      <c r="A20" s="96">
        <v>7</v>
      </c>
      <c r="B20" s="78" t="str">
        <f>IF(G20="","",VLOOKUP(G20,data!$A$2:$X$29936,2,FALSE)&amp;"　"&amp;VLOOKUP(G20,data!$A$2:$X$29936,3,FALSE))</f>
        <v/>
      </c>
      <c r="C20" s="65" t="str">
        <f>IF(G20="","",参加組数一覧!$E$4)</f>
        <v/>
      </c>
      <c r="D20" s="66" t="str">
        <f>IF(G20="","",VLOOKUP(G20,data!$A$2:$L$29936,9,FALSE))</f>
        <v/>
      </c>
      <c r="E20" s="65" t="str">
        <f>IF(G20="","",DATEDIF(F20,参加組数一覧!$F$1,"y"))</f>
        <v/>
      </c>
      <c r="F20" s="86" t="str">
        <f>IF(G20="","",VLOOKUP(G20,data!$A$2:$L$29936,7,FALSE))</f>
        <v/>
      </c>
      <c r="G20" s="67"/>
      <c r="H20" s="68"/>
      <c r="I20" s="69"/>
      <c r="J20" s="93" t="str">
        <f>IF($G20="","",VLOOKUP($G20,data!$A$2:$V$29936,19,FALSE))</f>
        <v/>
      </c>
      <c r="K20" s="23" t="str">
        <f>IF($G20="","",VLOOKUP($G20,data!$A$2:$V$29936,22,FALSE))</f>
        <v/>
      </c>
    </row>
    <row r="21" spans="1:11" ht="18.95" customHeight="1" x14ac:dyDescent="0.15">
      <c r="A21" s="97"/>
      <c r="B21" s="79" t="str">
        <f>IF(G21="","",VLOOKUP(G21,data!$A$2:$X$29936,2,FALSE)&amp;"　"&amp;VLOOKUP(G21,data!$A$2:$X$29936,3,FALSE))</f>
        <v/>
      </c>
      <c r="C21" s="70" t="str">
        <f>IF(G21="","",参加組数一覧!$E$4)</f>
        <v/>
      </c>
      <c r="D21" s="71" t="str">
        <f>IF(G21="","",VLOOKUP(G21,data!$A$2:$L$29936,9,FALSE))</f>
        <v/>
      </c>
      <c r="E21" s="70" t="str">
        <f>IF(G21="","",DATEDIF(F21,参加組数一覧!$F$1,"y"))</f>
        <v/>
      </c>
      <c r="F21" s="87" t="str">
        <f>IF(G21="","",VLOOKUP(G21,data!$A$2:$L$29936,7,FALSE))</f>
        <v/>
      </c>
      <c r="G21" s="72"/>
      <c r="H21" s="73"/>
      <c r="I21" s="74"/>
      <c r="J21" s="93" t="str">
        <f>IF($G21="","",VLOOKUP($G21,data!$A$2:$V$29936,19,FALSE))</f>
        <v/>
      </c>
      <c r="K21" s="23" t="str">
        <f>IF($G21="","",VLOOKUP($G21,data!$A$2:$V$29936,22,FALSE))</f>
        <v/>
      </c>
    </row>
    <row r="22" spans="1:11" ht="18.95" customHeight="1" x14ac:dyDescent="0.15">
      <c r="A22" s="97">
        <v>8</v>
      </c>
      <c r="B22" s="78" t="str">
        <f>IF(G22="","",VLOOKUP(G22,data!$A$2:$X$29936,2,FALSE)&amp;"　"&amp;VLOOKUP(G22,data!$A$2:$X$29936,3,FALSE))</f>
        <v/>
      </c>
      <c r="C22" s="65" t="str">
        <f>IF(G22="","",参加組数一覧!$E$4)</f>
        <v/>
      </c>
      <c r="D22" s="66" t="str">
        <f>IF(G22="","",VLOOKUP(G22,data!$A$2:$L$29936,9,FALSE))</f>
        <v/>
      </c>
      <c r="E22" s="65" t="str">
        <f>IF(G22="","",DATEDIF(F22,参加組数一覧!$F$1,"y"))</f>
        <v/>
      </c>
      <c r="F22" s="86" t="str">
        <f>IF(G22="","",VLOOKUP(G22,data!$A$2:$L$29936,7,FALSE))</f>
        <v/>
      </c>
      <c r="G22" s="67"/>
      <c r="H22" s="68"/>
      <c r="I22" s="69"/>
      <c r="J22" s="93" t="str">
        <f>IF($G22="","",VLOOKUP($G22,data!$A$2:$V$29936,19,FALSE))</f>
        <v/>
      </c>
      <c r="K22" s="23" t="str">
        <f>IF($G22="","",VLOOKUP($G22,data!$A$2:$V$29936,22,FALSE))</f>
        <v/>
      </c>
    </row>
    <row r="23" spans="1:11" ht="18.95" customHeight="1" x14ac:dyDescent="0.15">
      <c r="A23" s="97"/>
      <c r="B23" s="79" t="str">
        <f>IF(G23="","",VLOOKUP(G23,data!$A$2:$X$29936,2,FALSE)&amp;"　"&amp;VLOOKUP(G23,data!$A$2:$X$29936,3,FALSE))</f>
        <v/>
      </c>
      <c r="C23" s="70" t="str">
        <f>IF(G23="","",参加組数一覧!$E$4)</f>
        <v/>
      </c>
      <c r="D23" s="71" t="str">
        <f>IF(G23="","",VLOOKUP(G23,data!$A$2:$L$29936,9,FALSE))</f>
        <v/>
      </c>
      <c r="E23" s="70" t="str">
        <f>IF(G23="","",DATEDIF(F23,参加組数一覧!$F$1,"y"))</f>
        <v/>
      </c>
      <c r="F23" s="87" t="str">
        <f>IF(G23="","",VLOOKUP(G23,data!$A$2:$L$29936,7,FALSE))</f>
        <v/>
      </c>
      <c r="G23" s="72"/>
      <c r="H23" s="73"/>
      <c r="I23" s="74"/>
      <c r="J23" s="93" t="str">
        <f>IF($G23="","",VLOOKUP($G23,data!$A$2:$V$29936,19,FALSE))</f>
        <v/>
      </c>
      <c r="K23" s="23" t="str">
        <f>IF($G23="","",VLOOKUP($G23,data!$A$2:$V$29936,22,FALSE))</f>
        <v/>
      </c>
    </row>
    <row r="24" spans="1:11" ht="18.95" customHeight="1" x14ac:dyDescent="0.15">
      <c r="A24" s="96">
        <v>9</v>
      </c>
      <c r="B24" s="78" t="str">
        <f>IF(G24="","",VLOOKUP(G24,data!$A$2:$X$29936,2,FALSE)&amp;"　"&amp;VLOOKUP(G24,data!$A$2:$X$29936,3,FALSE))</f>
        <v/>
      </c>
      <c r="C24" s="65" t="str">
        <f>IF(G24="","",参加組数一覧!$E$4)</f>
        <v/>
      </c>
      <c r="D24" s="66" t="str">
        <f>IF(G24="","",VLOOKUP(G24,data!$A$2:$L$29936,9,FALSE))</f>
        <v/>
      </c>
      <c r="E24" s="65" t="str">
        <f>IF(G24="","",DATEDIF(F24,参加組数一覧!$F$1,"y"))</f>
        <v/>
      </c>
      <c r="F24" s="86" t="str">
        <f>IF(G24="","",VLOOKUP(G24,data!$A$2:$L$29936,7,FALSE))</f>
        <v/>
      </c>
      <c r="G24" s="67"/>
      <c r="H24" s="68"/>
      <c r="I24" s="69"/>
      <c r="J24" s="93" t="str">
        <f>IF($G24="","",VLOOKUP($G24,data!$A$2:$V$29936,19,FALSE))</f>
        <v/>
      </c>
      <c r="K24" s="23" t="str">
        <f>IF($G24="","",VLOOKUP($G24,data!$A$2:$V$29936,22,FALSE))</f>
        <v/>
      </c>
    </row>
    <row r="25" spans="1:11" ht="18.95" customHeight="1" x14ac:dyDescent="0.15">
      <c r="A25" s="97"/>
      <c r="B25" s="79" t="str">
        <f>IF(G25="","",VLOOKUP(G25,data!$A$2:$X$29936,2,FALSE)&amp;"　"&amp;VLOOKUP(G25,data!$A$2:$X$29936,3,FALSE))</f>
        <v/>
      </c>
      <c r="C25" s="70" t="str">
        <f>IF(G25="","",参加組数一覧!$E$4)</f>
        <v/>
      </c>
      <c r="D25" s="71" t="str">
        <f>IF(G25="","",VLOOKUP(G25,data!$A$2:$L$29936,9,FALSE))</f>
        <v/>
      </c>
      <c r="E25" s="70" t="str">
        <f>IF(G25="","",DATEDIF(F25,参加組数一覧!$F$1,"y"))</f>
        <v/>
      </c>
      <c r="F25" s="87" t="str">
        <f>IF(G25="","",VLOOKUP(G25,data!$A$2:$L$29936,7,FALSE))</f>
        <v/>
      </c>
      <c r="G25" s="72"/>
      <c r="H25" s="73"/>
      <c r="I25" s="74"/>
      <c r="J25" s="93" t="str">
        <f>IF($G25="","",VLOOKUP($G25,data!$A$2:$V$29936,19,FALSE))</f>
        <v/>
      </c>
      <c r="K25" s="23" t="str">
        <f>IF($G25="","",VLOOKUP($G25,data!$A$2:$V$29936,22,FALSE))</f>
        <v/>
      </c>
    </row>
    <row r="26" spans="1:11" ht="18.95" customHeight="1" x14ac:dyDescent="0.15">
      <c r="A26" s="97">
        <v>10</v>
      </c>
      <c r="B26" s="78" t="str">
        <f>IF(G26="","",VLOOKUP(G26,data!$A$2:$X$29936,2,FALSE)&amp;"　"&amp;VLOOKUP(G26,data!$A$2:$X$29936,3,FALSE))</f>
        <v/>
      </c>
      <c r="C26" s="65" t="str">
        <f>IF(G26="","",参加組数一覧!$E$4)</f>
        <v/>
      </c>
      <c r="D26" s="66" t="str">
        <f>IF(G26="","",VLOOKUP(G26,data!$A$2:$L$29936,9,FALSE))</f>
        <v/>
      </c>
      <c r="E26" s="65" t="str">
        <f>IF(G26="","",DATEDIF(F26,参加組数一覧!$F$1,"y"))</f>
        <v/>
      </c>
      <c r="F26" s="86" t="str">
        <f>IF(G26="","",VLOOKUP(G26,data!$A$2:$L$29936,7,FALSE))</f>
        <v/>
      </c>
      <c r="G26" s="67"/>
      <c r="H26" s="68"/>
      <c r="I26" s="69"/>
      <c r="J26" s="93" t="str">
        <f>IF($G26="","",VLOOKUP($G26,data!$A$2:$V$29936,19,FALSE))</f>
        <v/>
      </c>
      <c r="K26" s="23" t="str">
        <f>IF($G26="","",VLOOKUP($G26,data!$A$2:$V$29936,22,FALSE))</f>
        <v/>
      </c>
    </row>
    <row r="27" spans="1:11" ht="18.95" customHeight="1" x14ac:dyDescent="0.15">
      <c r="A27" s="97"/>
      <c r="B27" s="79" t="str">
        <f>IF(G27="","",VLOOKUP(G27,data!$A$2:$X$29936,2,FALSE)&amp;"　"&amp;VLOOKUP(G27,data!$A$2:$X$29936,3,FALSE))</f>
        <v/>
      </c>
      <c r="C27" s="70" t="str">
        <f>IF(G27="","",参加組数一覧!$E$4)</f>
        <v/>
      </c>
      <c r="D27" s="71" t="str">
        <f>IF(G27="","",VLOOKUP(G27,data!$A$2:$L$29936,9,FALSE))</f>
        <v/>
      </c>
      <c r="E27" s="70" t="str">
        <f>IF(G27="","",DATEDIF(F27,参加組数一覧!$F$1,"y"))</f>
        <v/>
      </c>
      <c r="F27" s="87" t="str">
        <f>IF(G27="","",VLOOKUP(G27,data!$A$2:$L$29936,7,FALSE))</f>
        <v/>
      </c>
      <c r="G27" s="72"/>
      <c r="H27" s="73"/>
      <c r="I27" s="74"/>
      <c r="J27" s="93" t="str">
        <f>IF($G27="","",VLOOKUP($G27,data!$A$2:$V$29936,19,FALSE))</f>
        <v/>
      </c>
      <c r="K27" s="23" t="str">
        <f>IF($G27="","",VLOOKUP($G27,data!$A$2:$V$29936,22,FALSE))</f>
        <v/>
      </c>
    </row>
    <row r="28" spans="1:11" ht="18.95" customHeight="1" x14ac:dyDescent="0.15">
      <c r="A28" s="96">
        <v>11</v>
      </c>
      <c r="B28" s="78" t="str">
        <f>IF(G28="","",VLOOKUP(G28,data!$A$2:$X$29936,2,FALSE)&amp;"　"&amp;VLOOKUP(G28,data!$A$2:$X$29936,3,FALSE))</f>
        <v/>
      </c>
      <c r="C28" s="65" t="str">
        <f>IF(G28="","",参加組数一覧!$E$4)</f>
        <v/>
      </c>
      <c r="D28" s="66" t="str">
        <f>IF(G28="","",VLOOKUP(G28,data!$A$2:$L$29936,9,FALSE))</f>
        <v/>
      </c>
      <c r="E28" s="65" t="str">
        <f>IF(G28="","",DATEDIF(F28,参加組数一覧!$F$1,"y"))</f>
        <v/>
      </c>
      <c r="F28" s="86" t="str">
        <f>IF(G28="","",VLOOKUP(G28,data!$A$2:$L$29936,7,FALSE))</f>
        <v/>
      </c>
      <c r="G28" s="67"/>
      <c r="H28" s="68"/>
      <c r="I28" s="69"/>
      <c r="J28" s="93" t="str">
        <f>IF($G28="","",VLOOKUP($G28,data!$A$2:$V$29936,19,FALSE))</f>
        <v/>
      </c>
      <c r="K28" s="23" t="str">
        <f>IF($G28="","",VLOOKUP($G28,data!$A$2:$V$29936,22,FALSE))</f>
        <v/>
      </c>
    </row>
    <row r="29" spans="1:11" ht="18.95" customHeight="1" x14ac:dyDescent="0.15">
      <c r="A29" s="97"/>
      <c r="B29" s="79" t="str">
        <f>IF(G29="","",VLOOKUP(G29,data!$A$2:$X$29936,2,FALSE)&amp;"　"&amp;VLOOKUP(G29,data!$A$2:$X$29936,3,FALSE))</f>
        <v/>
      </c>
      <c r="C29" s="70" t="str">
        <f>IF(G29="","",参加組数一覧!$E$4)</f>
        <v/>
      </c>
      <c r="D29" s="71" t="str">
        <f>IF(G29="","",VLOOKUP(G29,data!$A$2:$L$29936,9,FALSE))</f>
        <v/>
      </c>
      <c r="E29" s="70" t="str">
        <f>IF(G29="","",DATEDIF(F29,参加組数一覧!$F$1,"y"))</f>
        <v/>
      </c>
      <c r="F29" s="87" t="str">
        <f>IF(G29="","",VLOOKUP(G29,data!$A$2:$L$29936,7,FALSE))</f>
        <v/>
      </c>
      <c r="G29" s="72"/>
      <c r="H29" s="73"/>
      <c r="I29" s="74"/>
      <c r="J29" s="93" t="str">
        <f>IF($G29="","",VLOOKUP($G29,data!$A$2:$V$29936,19,FALSE))</f>
        <v/>
      </c>
      <c r="K29" s="23" t="str">
        <f>IF($G29="","",VLOOKUP($G29,data!$A$2:$V$29936,22,FALSE))</f>
        <v/>
      </c>
    </row>
    <row r="30" spans="1:11" ht="18.95" customHeight="1" x14ac:dyDescent="0.15">
      <c r="A30" s="97">
        <v>12</v>
      </c>
      <c r="B30" s="78" t="str">
        <f>IF(G30="","",VLOOKUP(G30,data!$A$2:$X$29936,2,FALSE)&amp;"　"&amp;VLOOKUP(G30,data!$A$2:$X$29936,3,FALSE))</f>
        <v/>
      </c>
      <c r="C30" s="65" t="str">
        <f>IF(G30="","",参加組数一覧!$E$4)</f>
        <v/>
      </c>
      <c r="D30" s="66" t="str">
        <f>IF(G30="","",VLOOKUP(G30,data!$A$2:$L$29936,9,FALSE))</f>
        <v/>
      </c>
      <c r="E30" s="65" t="str">
        <f>IF(G30="","",DATEDIF(F30,参加組数一覧!$F$1,"y"))</f>
        <v/>
      </c>
      <c r="F30" s="86" t="str">
        <f>IF(G30="","",VLOOKUP(G30,data!$A$2:$L$29936,7,FALSE))</f>
        <v/>
      </c>
      <c r="G30" s="67"/>
      <c r="H30" s="68"/>
      <c r="I30" s="69"/>
      <c r="J30" s="93" t="str">
        <f>IF($G30="","",VLOOKUP($G30,data!$A$2:$V$29936,19,FALSE))</f>
        <v/>
      </c>
      <c r="K30" s="23" t="str">
        <f>IF($G30="","",VLOOKUP($G30,data!$A$2:$V$29936,22,FALSE))</f>
        <v/>
      </c>
    </row>
    <row r="31" spans="1:11" ht="18.95" customHeight="1" x14ac:dyDescent="0.15">
      <c r="A31" s="97"/>
      <c r="B31" s="79" t="str">
        <f>IF(G31="","",VLOOKUP(G31,data!$A$2:$X$29936,2,FALSE)&amp;"　"&amp;VLOOKUP(G31,data!$A$2:$X$29936,3,FALSE))</f>
        <v/>
      </c>
      <c r="C31" s="70" t="str">
        <f>IF(G31="","",参加組数一覧!$E$4)</f>
        <v/>
      </c>
      <c r="D31" s="71" t="str">
        <f>IF(G31="","",VLOOKUP(G31,data!$A$2:$L$29936,9,FALSE))</f>
        <v/>
      </c>
      <c r="E31" s="70" t="str">
        <f>IF(G31="","",DATEDIF(F31,参加組数一覧!$F$1,"y"))</f>
        <v/>
      </c>
      <c r="F31" s="87" t="str">
        <f>IF(G31="","",VLOOKUP(G31,data!$A$2:$L$29936,7,FALSE))</f>
        <v/>
      </c>
      <c r="G31" s="72"/>
      <c r="H31" s="73"/>
      <c r="I31" s="74"/>
      <c r="J31" s="93" t="str">
        <f>IF($G31="","",VLOOKUP($G31,data!$A$2:$V$29936,19,FALSE))</f>
        <v/>
      </c>
      <c r="K31" s="23" t="str">
        <f>IF($G31="","",VLOOKUP($G31,data!$A$2:$V$29936,22,FALSE))</f>
        <v/>
      </c>
    </row>
    <row r="32" spans="1:11" ht="18.95" customHeight="1" x14ac:dyDescent="0.15">
      <c r="B32" s="75"/>
      <c r="C32" s="75"/>
      <c r="D32" s="75"/>
      <c r="E32" s="76"/>
      <c r="F32" s="75"/>
      <c r="G32" s="75"/>
      <c r="H32" s="75"/>
      <c r="I32" s="75"/>
      <c r="J32" s="93" t="str">
        <f>IF($G32="","",VLOOKUP($G32,data!$A$2:$V$29936,19,FALSE))</f>
        <v/>
      </c>
      <c r="K32" s="23" t="str">
        <f>IF($G32="","",VLOOKUP($G32,data!$A$2:$V$29936,22,FALSE))</f>
        <v/>
      </c>
    </row>
    <row r="33" spans="2:11" ht="18.95" customHeight="1" x14ac:dyDescent="0.15">
      <c r="B33" s="75"/>
      <c r="C33" s="75"/>
      <c r="D33" s="75"/>
      <c r="E33" s="76"/>
      <c r="F33" s="75"/>
      <c r="G33" s="75"/>
      <c r="H33" s="75"/>
      <c r="I33" s="75"/>
      <c r="J33" s="93" t="str">
        <f>IF($G33="","",VLOOKUP($G33,data!$A$2:$V$29936,19,FALSE))</f>
        <v/>
      </c>
      <c r="K33" s="23" t="str">
        <f>IF($G33="","",VLOOKUP($G33,data!$A$2:$V$29936,22,FALSE))</f>
        <v/>
      </c>
    </row>
    <row r="34" spans="2:11" ht="18.95" customHeight="1" x14ac:dyDescent="0.15">
      <c r="B34" s="75"/>
      <c r="C34" s="75"/>
      <c r="D34" s="75"/>
      <c r="E34" s="76"/>
      <c r="F34" s="75"/>
      <c r="G34" s="75"/>
      <c r="H34" s="75"/>
      <c r="I34" s="75"/>
      <c r="J34" s="93" t="str">
        <f>IF($G34="","",VLOOKUP($G34,data!$A$2:$V$29936,19,FALSE))</f>
        <v/>
      </c>
      <c r="K34" s="23" t="str">
        <f>IF($G34="","",VLOOKUP($G34,data!$A$2:$V$29936,22,FALSE))</f>
        <v/>
      </c>
    </row>
    <row r="35" spans="2:11" ht="18.95" customHeight="1" x14ac:dyDescent="0.15">
      <c r="B35" s="75"/>
      <c r="C35" s="75"/>
      <c r="D35" s="75"/>
      <c r="E35" s="76"/>
      <c r="F35" s="75"/>
      <c r="G35" s="75"/>
      <c r="H35" s="75"/>
      <c r="I35" s="75"/>
      <c r="J35" s="93" t="str">
        <f>IF($G35="","",VLOOKUP($G35,data!$A$2:$V$29936,19,FALSE))</f>
        <v/>
      </c>
      <c r="K35" s="23" t="str">
        <f>IF($G35="","",VLOOKUP($G35,data!$A$2:$V$29936,22,FALSE))</f>
        <v/>
      </c>
    </row>
    <row r="36" spans="2:11" ht="18.95" customHeight="1" x14ac:dyDescent="0.15">
      <c r="B36" s="75"/>
      <c r="C36" s="75"/>
      <c r="D36" s="75"/>
      <c r="E36" s="76"/>
      <c r="F36" s="75"/>
      <c r="G36" s="75"/>
      <c r="H36" s="75"/>
      <c r="I36" s="75"/>
      <c r="J36" s="93" t="str">
        <f>IF($G36="","",VLOOKUP($G36,data!$A$2:$V$29936,19,FALSE))</f>
        <v/>
      </c>
      <c r="K36" s="23" t="str">
        <f>IF($G36="","",VLOOKUP($G36,data!$A$2:$V$29936,22,FALSE))</f>
        <v/>
      </c>
    </row>
    <row r="37" spans="2:11" ht="18.95" customHeight="1" x14ac:dyDescent="0.15">
      <c r="B37" s="75"/>
      <c r="C37" s="75"/>
      <c r="D37" s="75"/>
      <c r="E37" s="76"/>
      <c r="F37" s="75"/>
      <c r="G37" s="75"/>
      <c r="H37" s="75"/>
      <c r="I37" s="75"/>
      <c r="J37" s="93" t="str">
        <f>IF($G37="","",VLOOKUP($G37,data!$A$2:$V$29936,19,FALSE))</f>
        <v/>
      </c>
      <c r="K37" s="23" t="str">
        <f>IF($G37="","",VLOOKUP($G37,data!$A$2:$V$29936,22,FALSE))</f>
        <v/>
      </c>
    </row>
    <row r="38" spans="2:11" ht="18.95" customHeight="1" x14ac:dyDescent="0.15">
      <c r="B38" s="75"/>
      <c r="C38" s="75"/>
      <c r="D38" s="75"/>
      <c r="E38" s="76"/>
      <c r="F38" s="75"/>
      <c r="G38" s="75"/>
      <c r="H38" s="75"/>
      <c r="I38" s="75"/>
      <c r="J38" s="93" t="str">
        <f>IF($G38="","",VLOOKUP($G38,data!$A$2:$V$29936,19,FALSE))</f>
        <v/>
      </c>
      <c r="K38" s="23" t="str">
        <f>IF($G38="","",VLOOKUP($G38,data!$A$2:$V$29936,22,FALSE))</f>
        <v/>
      </c>
    </row>
    <row r="39" spans="2:11" ht="18.95" customHeight="1" x14ac:dyDescent="0.15">
      <c r="B39" s="75"/>
      <c r="C39" s="75"/>
      <c r="D39" s="75"/>
      <c r="E39" s="76"/>
      <c r="F39" s="75"/>
      <c r="G39" s="75"/>
      <c r="H39" s="75"/>
      <c r="I39" s="75"/>
      <c r="J39" s="93" t="str">
        <f>IF($G39="","",VLOOKUP($G39,data!$A$2:$V$29936,19,FALSE))</f>
        <v/>
      </c>
      <c r="K39" s="23" t="str">
        <f>IF($G39="","",VLOOKUP($G39,data!$A$2:$V$29936,22,FALSE))</f>
        <v/>
      </c>
    </row>
    <row r="40" spans="2:11" ht="18.95" customHeight="1" x14ac:dyDescent="0.15">
      <c r="B40" s="75"/>
      <c r="C40" s="75"/>
      <c r="D40" s="75"/>
      <c r="E40" s="76"/>
      <c r="F40" s="75"/>
      <c r="G40" s="75"/>
      <c r="H40" s="75"/>
      <c r="I40" s="75"/>
      <c r="J40" s="93" t="str">
        <f>IF($G40="","",VLOOKUP($G40,data!$A$2:$V$29936,19,FALSE))</f>
        <v/>
      </c>
      <c r="K40" s="23" t="str">
        <f>IF($G40="","",VLOOKUP($G40,data!$A$2:$V$29936,22,FALSE))</f>
        <v/>
      </c>
    </row>
    <row r="41" spans="2:11" ht="18.95" customHeight="1" x14ac:dyDescent="0.15">
      <c r="B41" s="75"/>
      <c r="C41" s="75"/>
      <c r="D41" s="75"/>
      <c r="E41" s="76"/>
      <c r="F41" s="75"/>
      <c r="G41" s="75"/>
      <c r="H41" s="75"/>
      <c r="I41" s="75"/>
      <c r="J41" s="93" t="str">
        <f>IF($G41="","",VLOOKUP($G41,data!$A$2:$V$29936,19,FALSE))</f>
        <v/>
      </c>
      <c r="K41" s="23" t="str">
        <f>IF($G41="","",VLOOKUP($G41,data!$A$2:$V$29936,22,FALSE))</f>
        <v/>
      </c>
    </row>
    <row r="42" spans="2:11" ht="18.95" customHeight="1" x14ac:dyDescent="0.15">
      <c r="B42" s="75"/>
      <c r="C42" s="75"/>
      <c r="D42" s="75"/>
      <c r="E42" s="76"/>
      <c r="F42" s="75"/>
      <c r="G42" s="75"/>
      <c r="H42" s="75"/>
      <c r="I42" s="75"/>
      <c r="J42" s="93" t="str">
        <f>IF($G42="","",VLOOKUP($G42,data!$A$2:$V$29936,19,FALSE))</f>
        <v/>
      </c>
      <c r="K42" s="23" t="str">
        <f>IF($G42="","",VLOOKUP($G42,data!$A$2:$V$29936,22,FALSE))</f>
        <v/>
      </c>
    </row>
    <row r="43" spans="2:11" ht="18.95" customHeight="1" x14ac:dyDescent="0.15">
      <c r="B43" s="75"/>
      <c r="C43" s="75"/>
      <c r="D43" s="75"/>
      <c r="E43" s="76"/>
      <c r="F43" s="75"/>
      <c r="G43" s="75"/>
      <c r="H43" s="75"/>
      <c r="I43" s="75"/>
      <c r="J43" s="93" t="str">
        <f>IF($G43="","",VLOOKUP($G43,data!$A$2:$V$29936,19,FALSE))</f>
        <v/>
      </c>
      <c r="K43" s="23" t="str">
        <f>IF($G43="","",VLOOKUP($G43,data!$A$2:$V$29936,22,FALSE))</f>
        <v/>
      </c>
    </row>
    <row r="44" spans="2:11" ht="18.95" customHeight="1" x14ac:dyDescent="0.15">
      <c r="B44" s="75"/>
      <c r="C44" s="75"/>
      <c r="D44" s="75"/>
      <c r="E44" s="76"/>
      <c r="F44" s="75"/>
      <c r="G44" s="75"/>
      <c r="H44" s="75"/>
      <c r="I44" s="75"/>
      <c r="J44" s="93" t="str">
        <f>IF($G44="","",VLOOKUP($G44,data!$A$2:$V$29936,19,FALSE))</f>
        <v/>
      </c>
      <c r="K44" s="23" t="str">
        <f>IF($G44="","",VLOOKUP($G44,data!$A$2:$V$29936,22,FALSE))</f>
        <v/>
      </c>
    </row>
    <row r="45" spans="2:11" ht="18.95" customHeight="1" x14ac:dyDescent="0.15">
      <c r="B45" s="75"/>
      <c r="C45" s="75"/>
      <c r="D45" s="75"/>
      <c r="E45" s="76"/>
      <c r="F45" s="75"/>
      <c r="G45" s="75"/>
      <c r="H45" s="75"/>
      <c r="I45" s="75"/>
      <c r="J45" s="93" t="str">
        <f>IF($G45="","",VLOOKUP($G45,data!$A$2:$V$29936,19,FALSE))</f>
        <v/>
      </c>
      <c r="K45" s="23" t="str">
        <f>IF($G45="","",VLOOKUP($G45,data!$A$2:$V$29936,22,FALSE))</f>
        <v/>
      </c>
    </row>
    <row r="46" spans="2:11" ht="18.95" customHeight="1" x14ac:dyDescent="0.15">
      <c r="B46" s="75"/>
      <c r="C46" s="75"/>
      <c r="D46" s="75"/>
      <c r="E46" s="76"/>
      <c r="F46" s="75"/>
      <c r="G46" s="75"/>
      <c r="H46" s="75"/>
      <c r="I46" s="75"/>
      <c r="J46" s="93" t="str">
        <f>IF($G46="","",VLOOKUP($G46,data!$A$2:$V$29936,19,FALSE))</f>
        <v/>
      </c>
      <c r="K46" s="23" t="str">
        <f>IF($G46="","",VLOOKUP($G46,data!$A$2:$V$29936,22,FALSE))</f>
        <v/>
      </c>
    </row>
    <row r="47" spans="2:11" ht="18.95" customHeight="1" x14ac:dyDescent="0.15">
      <c r="B47" s="75"/>
      <c r="C47" s="75"/>
      <c r="D47" s="75"/>
      <c r="E47" s="76"/>
      <c r="F47" s="75"/>
      <c r="G47" s="75"/>
      <c r="H47" s="75"/>
      <c r="I47" s="75"/>
      <c r="J47" s="93" t="str">
        <f>IF($G47="","",VLOOKUP($G47,data!$A$2:$V$29936,19,FALSE))</f>
        <v/>
      </c>
      <c r="K47" s="23" t="str">
        <f>IF($G47="","",VLOOKUP($G47,data!$A$2:$V$29936,22,FALSE))</f>
        <v/>
      </c>
    </row>
    <row r="48" spans="2:11" ht="18.95" customHeight="1" x14ac:dyDescent="0.15">
      <c r="B48" s="75"/>
      <c r="C48" s="75"/>
      <c r="D48" s="75"/>
      <c r="E48" s="76"/>
      <c r="F48" s="75"/>
      <c r="G48" s="75"/>
      <c r="H48" s="75"/>
      <c r="I48" s="75"/>
      <c r="J48" s="93" t="str">
        <f>IF($G48="","",VLOOKUP($G48,data!$A$2:$V$29936,19,FALSE))</f>
        <v/>
      </c>
      <c r="K48" s="23" t="str">
        <f>IF($G48="","",VLOOKUP($G48,data!$A$2:$V$29936,22,FALSE))</f>
        <v/>
      </c>
    </row>
    <row r="49" spans="2:11" ht="18.95" customHeight="1" x14ac:dyDescent="0.15">
      <c r="B49" s="75"/>
      <c r="C49" s="75"/>
      <c r="D49" s="75"/>
      <c r="E49" s="76"/>
      <c r="F49" s="75"/>
      <c r="G49" s="75"/>
      <c r="H49" s="75"/>
      <c r="I49" s="75"/>
      <c r="J49" s="93" t="str">
        <f>IF($G49="","",VLOOKUP($G49,data!$A$2:$V$29936,19,FALSE))</f>
        <v/>
      </c>
      <c r="K49" s="23" t="str">
        <f>IF($G49="","",VLOOKUP($G49,data!$A$2:$V$29936,22,FALSE))</f>
        <v/>
      </c>
    </row>
    <row r="50" spans="2:11" ht="18.95" customHeight="1" x14ac:dyDescent="0.15">
      <c r="B50" s="75"/>
      <c r="C50" s="75"/>
      <c r="D50" s="75"/>
      <c r="E50" s="76"/>
      <c r="F50" s="75"/>
      <c r="G50" s="75"/>
      <c r="H50" s="75"/>
      <c r="I50" s="75"/>
      <c r="J50" s="93" t="str">
        <f>IF($G50="","",VLOOKUP($G50,data!$A$2:$V$29936,19,FALSE))</f>
        <v/>
      </c>
      <c r="K50" s="23" t="str">
        <f>IF($G50="","",VLOOKUP($G50,data!$A$2:$V$29936,22,FALSE))</f>
        <v/>
      </c>
    </row>
    <row r="51" spans="2:11" ht="18.95" customHeight="1" x14ac:dyDescent="0.15">
      <c r="B51" s="75"/>
      <c r="C51" s="75"/>
      <c r="D51" s="75"/>
      <c r="E51" s="76"/>
      <c r="F51" s="75"/>
      <c r="G51" s="75"/>
      <c r="H51" s="75"/>
      <c r="I51" s="75"/>
      <c r="J51" s="93" t="str">
        <f>IF($G51="","",VLOOKUP($G51,data!$A$2:$V$29936,19,FALSE))</f>
        <v/>
      </c>
      <c r="K51" s="23" t="str">
        <f>IF($G51="","",VLOOKUP($G51,data!$A$2:$V$29936,22,FALSE))</f>
        <v/>
      </c>
    </row>
    <row r="52" spans="2:11" ht="18.95" customHeight="1" x14ac:dyDescent="0.15">
      <c r="B52" s="75"/>
      <c r="C52" s="75"/>
      <c r="D52" s="75"/>
      <c r="E52" s="76"/>
      <c r="F52" s="75"/>
      <c r="G52" s="75"/>
      <c r="H52" s="75"/>
      <c r="I52" s="75"/>
      <c r="J52" s="93" t="str">
        <f>IF($G52="","",VLOOKUP($G52,data!$A$2:$V$29936,19,FALSE))</f>
        <v/>
      </c>
      <c r="K52" s="23" t="str">
        <f>IF($G52="","",VLOOKUP($G52,data!$A$2:$V$29936,22,FALSE))</f>
        <v/>
      </c>
    </row>
    <row r="53" spans="2:11" ht="18.95" customHeight="1" x14ac:dyDescent="0.15">
      <c r="B53" s="75"/>
      <c r="C53" s="75"/>
      <c r="D53" s="75"/>
      <c r="E53" s="76"/>
      <c r="F53" s="75"/>
      <c r="G53" s="75"/>
      <c r="H53" s="75"/>
      <c r="I53" s="75"/>
      <c r="J53" s="93" t="str">
        <f>IF($G53="","",VLOOKUP($G53,data!$A$2:$V$29936,19,FALSE))</f>
        <v/>
      </c>
      <c r="K53" s="23" t="str">
        <f>IF($G53="","",VLOOKUP($G53,data!$A$2:$V$29936,22,FALSE))</f>
        <v/>
      </c>
    </row>
    <row r="54" spans="2:11" ht="18.95" customHeight="1" x14ac:dyDescent="0.15">
      <c r="B54" s="75"/>
      <c r="C54" s="75"/>
      <c r="D54" s="75"/>
      <c r="E54" s="76"/>
      <c r="F54" s="75"/>
      <c r="G54" s="75"/>
      <c r="H54" s="75"/>
      <c r="I54" s="75"/>
      <c r="J54" s="93" t="str">
        <f>IF($G54="","",VLOOKUP($G54,data!$A$2:$V$29936,19,FALSE))</f>
        <v/>
      </c>
      <c r="K54" s="23" t="str">
        <f>IF($G54="","",VLOOKUP($G54,data!$A$2:$V$29936,22,FALSE))</f>
        <v/>
      </c>
    </row>
    <row r="55" spans="2:11" ht="18.95" customHeight="1" x14ac:dyDescent="0.15">
      <c r="B55" s="75"/>
      <c r="C55" s="75"/>
      <c r="D55" s="75"/>
      <c r="E55" s="76"/>
      <c r="F55" s="75"/>
      <c r="G55" s="75"/>
      <c r="H55" s="75"/>
      <c r="I55" s="75"/>
      <c r="J55" s="93" t="str">
        <f>IF($G55="","",VLOOKUP($G55,data!$A$2:$V$29936,19,FALSE))</f>
        <v/>
      </c>
      <c r="K55" s="23" t="str">
        <f>IF($G55="","",VLOOKUP($G55,data!$A$2:$V$29936,22,FALSE))</f>
        <v/>
      </c>
    </row>
    <row r="56" spans="2:11" ht="18.95" customHeight="1" x14ac:dyDescent="0.15">
      <c r="B56" s="75"/>
      <c r="C56" s="75"/>
      <c r="D56" s="75"/>
      <c r="E56" s="76"/>
      <c r="F56" s="75"/>
      <c r="G56" s="75"/>
      <c r="H56" s="75"/>
      <c r="I56" s="75"/>
      <c r="J56" s="93" t="str">
        <f>IF($G56="","",VLOOKUP($G56,data!$A$2:$V$29936,19,FALSE))</f>
        <v/>
      </c>
      <c r="K56" s="23" t="str">
        <f>IF($G56="","",VLOOKUP($G56,data!$A$2:$V$29936,22,FALSE))</f>
        <v/>
      </c>
    </row>
    <row r="57" spans="2:11" ht="18.95" customHeight="1" x14ac:dyDescent="0.15">
      <c r="B57" s="75"/>
      <c r="C57" s="75"/>
      <c r="D57" s="75"/>
      <c r="E57" s="76"/>
      <c r="F57" s="75"/>
      <c r="G57" s="75"/>
      <c r="H57" s="75"/>
      <c r="I57" s="75"/>
      <c r="J57" s="93" t="str">
        <f>IF($G57="","",VLOOKUP($G57,data!$A$2:$V$29936,19,FALSE))</f>
        <v/>
      </c>
      <c r="K57" s="23" t="str">
        <f>IF($G57="","",VLOOKUP($G57,data!$A$2:$V$29936,22,FALSE))</f>
        <v/>
      </c>
    </row>
    <row r="58" spans="2:11" ht="18.95" customHeight="1" x14ac:dyDescent="0.15">
      <c r="B58" s="75"/>
      <c r="C58" s="75"/>
      <c r="D58" s="75"/>
      <c r="E58" s="76"/>
      <c r="F58" s="75"/>
      <c r="G58" s="75"/>
      <c r="H58" s="75"/>
      <c r="I58" s="75"/>
      <c r="J58" s="93" t="str">
        <f>IF($G58="","",VLOOKUP($G58,data!$A$2:$V$29936,19,FALSE))</f>
        <v/>
      </c>
      <c r="K58" s="23" t="str">
        <f>IF($G58="","",VLOOKUP($G58,data!$A$2:$V$29936,22,FALSE))</f>
        <v/>
      </c>
    </row>
    <row r="59" spans="2:11" ht="18.95" customHeight="1" x14ac:dyDescent="0.15">
      <c r="B59" s="75"/>
      <c r="C59" s="75"/>
      <c r="D59" s="75"/>
      <c r="E59" s="76"/>
      <c r="F59" s="75"/>
      <c r="G59" s="75"/>
      <c r="H59" s="75"/>
      <c r="I59" s="75"/>
      <c r="J59" s="93" t="str">
        <f>IF($G59="","",VLOOKUP($G59,data!$A$2:$V$29936,19,FALSE))</f>
        <v/>
      </c>
      <c r="K59" s="23" t="str">
        <f>IF($G59="","",VLOOKUP($G59,data!$A$2:$V$29936,22,FALSE))</f>
        <v/>
      </c>
    </row>
    <row r="60" spans="2:11" ht="18.95" customHeight="1" x14ac:dyDescent="0.15">
      <c r="B60" s="75"/>
      <c r="C60" s="75"/>
      <c r="D60" s="75"/>
      <c r="E60" s="76"/>
      <c r="F60" s="75"/>
      <c r="G60" s="75"/>
      <c r="H60" s="75"/>
      <c r="I60" s="75"/>
      <c r="J60" s="93" t="str">
        <f>IF($G60="","",VLOOKUP($G60,data!$A$2:$V$29936,19,FALSE))</f>
        <v/>
      </c>
      <c r="K60" s="23" t="str">
        <f>IF($G60="","",VLOOKUP($G60,data!$A$2:$V$29936,22,FALSE))</f>
        <v/>
      </c>
    </row>
    <row r="61" spans="2:11" ht="18.95" customHeight="1" x14ac:dyDescent="0.15">
      <c r="B61" s="75"/>
      <c r="C61" s="75"/>
      <c r="D61" s="75"/>
      <c r="E61" s="76"/>
      <c r="F61" s="75"/>
      <c r="G61" s="75"/>
      <c r="H61" s="75"/>
      <c r="I61" s="75"/>
      <c r="J61" s="93" t="str">
        <f>IF($G61="","",VLOOKUP($G61,data!$A$2:$V$29936,19,FALSE))</f>
        <v/>
      </c>
      <c r="K61" s="23" t="str">
        <f>IF($G61="","",VLOOKUP($G61,data!$A$2:$V$29936,22,FALSE))</f>
        <v/>
      </c>
    </row>
    <row r="62" spans="2:11" ht="18.95" customHeight="1" x14ac:dyDescent="0.15">
      <c r="B62" s="75"/>
      <c r="C62" s="75"/>
      <c r="D62" s="75"/>
      <c r="E62" s="76"/>
      <c r="F62" s="75"/>
      <c r="G62" s="75"/>
      <c r="H62" s="75"/>
      <c r="I62" s="75"/>
      <c r="J62" s="93" t="str">
        <f>IF($G62="","",VLOOKUP($G62,data!$A$2:$V$29936,19,FALSE))</f>
        <v/>
      </c>
      <c r="K62" s="23" t="str">
        <f>IF($G62="","",VLOOKUP($G62,data!$A$2:$V$29936,22,FALSE))</f>
        <v/>
      </c>
    </row>
    <row r="63" spans="2:11" ht="18.95" customHeight="1" x14ac:dyDescent="0.15">
      <c r="B63" s="75"/>
      <c r="C63" s="75"/>
      <c r="D63" s="75"/>
      <c r="E63" s="76"/>
      <c r="F63" s="75"/>
      <c r="G63" s="75"/>
      <c r="H63" s="75"/>
      <c r="I63" s="75"/>
      <c r="J63" s="93" t="str">
        <f>IF($G63="","",VLOOKUP($G63,data!$A$2:$V$29936,19,FALSE))</f>
        <v/>
      </c>
      <c r="K63" s="23" t="str">
        <f>IF($G63="","",VLOOKUP($G63,data!$A$2:$V$29936,22,FALSE))</f>
        <v/>
      </c>
    </row>
    <row r="64" spans="2:11" ht="18.95" customHeight="1" x14ac:dyDescent="0.15">
      <c r="B64" s="75"/>
      <c r="C64" s="75"/>
      <c r="D64" s="75"/>
      <c r="E64" s="76"/>
      <c r="F64" s="75"/>
      <c r="G64" s="75"/>
      <c r="H64" s="75"/>
      <c r="I64" s="75"/>
      <c r="J64" s="93" t="str">
        <f>IF($G64="","",VLOOKUP($G64,data!$A$2:$V$29936,19,FALSE))</f>
        <v/>
      </c>
      <c r="K64" s="23" t="str">
        <f>IF($G64="","",VLOOKUP($G64,data!$A$2:$V$29936,22,FALSE))</f>
        <v/>
      </c>
    </row>
    <row r="65" spans="2:11" ht="18.95" customHeight="1" x14ac:dyDescent="0.15">
      <c r="B65" s="75"/>
      <c r="C65" s="75"/>
      <c r="D65" s="75"/>
      <c r="E65" s="76"/>
      <c r="F65" s="75"/>
      <c r="G65" s="75"/>
      <c r="H65" s="75"/>
      <c r="I65" s="75"/>
      <c r="J65" s="93" t="str">
        <f>IF($G65="","",VLOOKUP($G65,data!$A$2:$V$29936,19,FALSE))</f>
        <v/>
      </c>
      <c r="K65" s="23" t="str">
        <f>IF($G65="","",VLOOKUP($G65,data!$A$2:$V$29936,22,FALSE))</f>
        <v/>
      </c>
    </row>
    <row r="66" spans="2:11" ht="18.95" customHeight="1" x14ac:dyDescent="0.15">
      <c r="B66" s="75"/>
      <c r="C66" s="75"/>
      <c r="D66" s="75"/>
      <c r="E66" s="76"/>
      <c r="F66" s="75"/>
      <c r="G66" s="75"/>
      <c r="H66" s="75"/>
      <c r="I66" s="75"/>
      <c r="J66" s="93" t="str">
        <f>IF($G66="","",VLOOKUP($G66,data!$A$2:$V$29936,19,FALSE))</f>
        <v/>
      </c>
      <c r="K66" s="23" t="str">
        <f>IF($G66="","",VLOOKUP($G66,data!$A$2:$V$29936,22,FALSE))</f>
        <v/>
      </c>
    </row>
    <row r="67" spans="2:11" ht="18.95" customHeight="1" x14ac:dyDescent="0.15">
      <c r="B67" s="75"/>
      <c r="C67" s="75"/>
      <c r="D67" s="75"/>
      <c r="E67" s="76"/>
      <c r="F67" s="75"/>
      <c r="G67" s="75"/>
      <c r="H67" s="75"/>
      <c r="I67" s="75"/>
      <c r="J67" s="93" t="str">
        <f>IF($G67="","",VLOOKUP($G67,data!$A$2:$V$29936,19,FALSE))</f>
        <v/>
      </c>
      <c r="K67" s="23" t="str">
        <f>IF($G67="","",VLOOKUP($G67,data!$A$2:$V$29936,22,FALSE))</f>
        <v/>
      </c>
    </row>
    <row r="68" spans="2:11" ht="18.95" customHeight="1" x14ac:dyDescent="0.15">
      <c r="B68" s="75"/>
      <c r="C68" s="75"/>
      <c r="D68" s="75"/>
      <c r="E68" s="76"/>
      <c r="F68" s="75"/>
      <c r="G68" s="75"/>
      <c r="H68" s="75"/>
      <c r="I68" s="75"/>
      <c r="J68" s="93" t="str">
        <f>IF($G68="","",VLOOKUP($G68,data!$A$2:$V$29936,19,FALSE))</f>
        <v/>
      </c>
      <c r="K68" s="23" t="str">
        <f>IF($G68="","",VLOOKUP($G68,data!$A$2:$V$29936,22,FALSE))</f>
        <v/>
      </c>
    </row>
    <row r="69" spans="2:11" ht="18.95" customHeight="1" x14ac:dyDescent="0.15">
      <c r="B69" s="75"/>
      <c r="C69" s="75"/>
      <c r="D69" s="75"/>
      <c r="E69" s="76"/>
      <c r="F69" s="75"/>
      <c r="G69" s="75"/>
      <c r="H69" s="75"/>
      <c r="I69" s="75"/>
      <c r="J69" s="93" t="str">
        <f>IF($G69="","",VLOOKUP($G69,data!$A$2:$V$29936,19,FALSE))</f>
        <v/>
      </c>
      <c r="K69" s="23" t="str">
        <f>IF($G69="","",VLOOKUP($G69,data!$A$2:$V$29936,22,FALSE))</f>
        <v/>
      </c>
    </row>
    <row r="70" spans="2:11" ht="18.95" customHeight="1" x14ac:dyDescent="0.15">
      <c r="B70" s="75"/>
      <c r="C70" s="75"/>
      <c r="D70" s="75"/>
      <c r="E70" s="76"/>
      <c r="F70" s="75"/>
      <c r="G70" s="75"/>
      <c r="H70" s="75"/>
      <c r="I70" s="75"/>
      <c r="J70" s="93" t="str">
        <f>IF($G70="","",VLOOKUP($G70,data!$A$2:$V$29936,19,FALSE))</f>
        <v/>
      </c>
      <c r="K70" s="23" t="str">
        <f>IF($G70="","",VLOOKUP($G70,data!$A$2:$V$29936,22,FALSE))</f>
        <v/>
      </c>
    </row>
    <row r="71" spans="2:11" ht="18.95" customHeight="1" x14ac:dyDescent="0.15">
      <c r="B71" s="75"/>
      <c r="C71" s="75"/>
      <c r="D71" s="75"/>
      <c r="E71" s="76"/>
      <c r="F71" s="75"/>
      <c r="G71" s="75"/>
      <c r="H71" s="75"/>
      <c r="I71" s="75"/>
      <c r="J71" s="93" t="str">
        <f>IF($G71="","",VLOOKUP($G71,data!$A$2:$V$29936,19,FALSE))</f>
        <v/>
      </c>
      <c r="K71" s="23" t="str">
        <f>IF($G71="","",VLOOKUP($G71,data!$A$2:$V$29936,22,FALSE))</f>
        <v/>
      </c>
    </row>
    <row r="72" spans="2:11" ht="18.95" customHeight="1" x14ac:dyDescent="0.15">
      <c r="J72" s="93" t="str">
        <f>IF($G72="","",VLOOKUP($G72,data!$A$2:$V$29936,19,FALSE))</f>
        <v/>
      </c>
      <c r="K72" s="23" t="str">
        <f>IF($G72="","",VLOOKUP($G72,data!$A$2:$V$29936,22,FALSE))</f>
        <v/>
      </c>
    </row>
    <row r="73" spans="2:11" ht="18.95" customHeight="1" x14ac:dyDescent="0.15">
      <c r="J73" s="93" t="str">
        <f>IF($G73="","",VLOOKUP($G73,data!$A$2:$V$29936,19,FALSE))</f>
        <v/>
      </c>
      <c r="K73" s="23" t="str">
        <f>IF($G73="","",VLOOKUP($G73,data!$A$2:$V$29936,22,FALSE))</f>
        <v/>
      </c>
    </row>
    <row r="74" spans="2:11" ht="18.95" customHeight="1" x14ac:dyDescent="0.15">
      <c r="J74" s="93" t="str">
        <f>IF($G74="","",VLOOKUP($G74,data!$A$2:$V$29936,19,FALSE))</f>
        <v/>
      </c>
      <c r="K74" s="23" t="str">
        <f>IF($G74="","",VLOOKUP($G74,data!$A$2:$V$29936,22,FALSE))</f>
        <v/>
      </c>
    </row>
    <row r="75" spans="2:11" ht="18.95" customHeight="1" x14ac:dyDescent="0.15">
      <c r="J75" s="93" t="str">
        <f>IF($G75="","",VLOOKUP($G75,data!$A$2:$V$29936,19,FALSE))</f>
        <v/>
      </c>
      <c r="K75" s="23" t="str">
        <f>IF($G75="","",VLOOKUP($G75,data!$A$2:$V$29936,22,FALSE))</f>
        <v/>
      </c>
    </row>
    <row r="76" spans="2:11" ht="18.95" customHeight="1" x14ac:dyDescent="0.15">
      <c r="J76" s="93" t="str">
        <f>IF($G76="","",VLOOKUP($G76,data!$A$2:$V$29936,19,FALSE))</f>
        <v/>
      </c>
      <c r="K76" s="23" t="str">
        <f>IF($G76="","",VLOOKUP($G76,data!$A$2:$V$29936,22,FALSE))</f>
        <v/>
      </c>
    </row>
    <row r="77" spans="2:11" ht="18.95" customHeight="1" x14ac:dyDescent="0.15">
      <c r="J77" s="93" t="str">
        <f>IF($G77="","",VLOOKUP($G77,data!$A$2:$V$29936,19,FALSE))</f>
        <v/>
      </c>
      <c r="K77" s="23" t="str">
        <f>IF($G77="","",VLOOKUP($G77,data!$A$2:$V$29936,22,FALSE))</f>
        <v/>
      </c>
    </row>
  </sheetData>
  <mergeCells count="24">
    <mergeCell ref="A8:A9"/>
    <mergeCell ref="A10:A11"/>
    <mergeCell ref="A20:A21"/>
    <mergeCell ref="A22:A23"/>
    <mergeCell ref="A16:A17"/>
    <mergeCell ref="A18:A19"/>
    <mergeCell ref="A12:A13"/>
    <mergeCell ref="A14:A15"/>
    <mergeCell ref="A30:A31"/>
    <mergeCell ref="B1:G2"/>
    <mergeCell ref="C3:C4"/>
    <mergeCell ref="D3:D4"/>
    <mergeCell ref="G3:I3"/>
    <mergeCell ref="G4:I4"/>
    <mergeCell ref="A24:A25"/>
    <mergeCell ref="I6:I7"/>
    <mergeCell ref="B6:B7"/>
    <mergeCell ref="C6:C7"/>
    <mergeCell ref="D6:D7"/>
    <mergeCell ref="E6:E7"/>
    <mergeCell ref="A26:A27"/>
    <mergeCell ref="A28:A29"/>
    <mergeCell ref="F6:F7"/>
    <mergeCell ref="G6:G7"/>
  </mergeCells>
  <phoneticPr fontId="4"/>
  <conditionalFormatting sqref="E8:E31">
    <cfRule type="cellIs" dxfId="13" priority="1" stopIfTrue="1" operator="lessThan">
      <formula>60</formula>
    </cfRule>
  </conditionalFormatting>
  <printOptions horizontalCentered="1"/>
  <pageMargins left="0.78740157480314965" right="0.78740157480314965" top="0.98425196850393704" bottom="0.98425196850393704" header="0.51181102362204722" footer="0.51181102362204722"/>
  <pageSetup paperSize="9" scale="78" orientation="portrait" horizontalDpi="4294967292"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42</vt:i4>
      </vt:variant>
    </vt:vector>
  </HeadingPairs>
  <TitlesOfParts>
    <vt:vector size="65" baseType="lpstr">
      <vt:lpstr>記入例</vt:lpstr>
      <vt:lpstr>参加組数一覧</vt:lpstr>
      <vt:lpstr>data</vt:lpstr>
      <vt:lpstr>一般男子</vt:lpstr>
      <vt:lpstr>男35</vt:lpstr>
      <vt:lpstr>男45</vt:lpstr>
      <vt:lpstr>男50</vt:lpstr>
      <vt:lpstr>男55</vt:lpstr>
      <vt:lpstr>男60</vt:lpstr>
      <vt:lpstr>男65</vt:lpstr>
      <vt:lpstr>男70</vt:lpstr>
      <vt:lpstr>男75</vt:lpstr>
      <vt:lpstr>男80</vt:lpstr>
      <vt:lpstr>一般女子</vt:lpstr>
      <vt:lpstr>女35</vt:lpstr>
      <vt:lpstr>女45</vt:lpstr>
      <vt:lpstr>女50</vt:lpstr>
      <vt:lpstr>女55</vt:lpstr>
      <vt:lpstr>女60</vt:lpstr>
      <vt:lpstr>女65</vt:lpstr>
      <vt:lpstr>女70</vt:lpstr>
      <vt:lpstr>女75</vt:lpstr>
      <vt:lpstr>女80</vt:lpstr>
      <vt:lpstr>一般女子!Print_Area</vt:lpstr>
      <vt:lpstr>一般男子!Print_Area</vt:lpstr>
      <vt:lpstr>記入例!Print_Area</vt:lpstr>
      <vt:lpstr>参加組数一覧!Print_Area</vt:lpstr>
      <vt:lpstr>女35!Print_Area</vt:lpstr>
      <vt:lpstr>女45!Print_Area</vt:lpstr>
      <vt:lpstr>女50!Print_Area</vt:lpstr>
      <vt:lpstr>女55!Print_Area</vt:lpstr>
      <vt:lpstr>女60!Print_Area</vt:lpstr>
      <vt:lpstr>女65!Print_Area</vt:lpstr>
      <vt:lpstr>女70!Print_Area</vt:lpstr>
      <vt:lpstr>女75!Print_Area</vt:lpstr>
      <vt:lpstr>女80!Print_Area</vt:lpstr>
      <vt:lpstr>男35!Print_Area</vt:lpstr>
      <vt:lpstr>男45!Print_Area</vt:lpstr>
      <vt:lpstr>男50!Print_Area</vt:lpstr>
      <vt:lpstr>男55!Print_Area</vt:lpstr>
      <vt:lpstr>男60!Print_Area</vt:lpstr>
      <vt:lpstr>男65!Print_Area</vt:lpstr>
      <vt:lpstr>男70!Print_Area</vt:lpstr>
      <vt:lpstr>男75!Print_Area</vt:lpstr>
      <vt:lpstr>男80!Print_Area</vt:lpstr>
      <vt:lpstr>一般女子!Print_Titles</vt:lpstr>
      <vt:lpstr>一般男子!Print_Titles</vt:lpstr>
      <vt:lpstr>女35!Print_Titles</vt:lpstr>
      <vt:lpstr>女45!Print_Titles</vt:lpstr>
      <vt:lpstr>女50!Print_Titles</vt:lpstr>
      <vt:lpstr>女55!Print_Titles</vt:lpstr>
      <vt:lpstr>女60!Print_Titles</vt:lpstr>
      <vt:lpstr>女65!Print_Titles</vt:lpstr>
      <vt:lpstr>女70!Print_Titles</vt:lpstr>
      <vt:lpstr>女75!Print_Titles</vt:lpstr>
      <vt:lpstr>女80!Print_Titles</vt:lpstr>
      <vt:lpstr>男35!Print_Titles</vt:lpstr>
      <vt:lpstr>男45!Print_Titles</vt:lpstr>
      <vt:lpstr>男50!Print_Titles</vt:lpstr>
      <vt:lpstr>男55!Print_Titles</vt:lpstr>
      <vt:lpstr>男60!Print_Titles</vt:lpstr>
      <vt:lpstr>男65!Print_Titles</vt:lpstr>
      <vt:lpstr>男70!Print_Titles</vt:lpstr>
      <vt:lpstr>男75!Print_Titles</vt:lpstr>
      <vt:lpstr>男80!Print_Titles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星野　博</dc:creator>
  <cp:lastModifiedBy>諭 本田</cp:lastModifiedBy>
  <cp:lastPrinted>2018-02-27T00:17:39Z</cp:lastPrinted>
  <dcterms:created xsi:type="dcterms:W3CDTF">2000-04-12T03:42:47Z</dcterms:created>
  <dcterms:modified xsi:type="dcterms:W3CDTF">2026-04-10T07:27:19Z</dcterms:modified>
</cp:coreProperties>
</file>